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cerulo\Desktop\"/>
    </mc:Choice>
  </mc:AlternateContent>
  <bookViews>
    <workbookView xWindow="32760" yWindow="32760" windowWidth="21576" windowHeight="10212"/>
  </bookViews>
  <sheets>
    <sheet name="IMPORT" sheetId="3" r:id="rId1"/>
  </sheets>
  <definedNames>
    <definedName name="_xlnm._FilterDatabase" localSheetId="0" hidden="1">IMPORT!$A$1:$I$1</definedName>
  </definedNames>
  <calcPr calcId="162913" calcMode="manual"/>
</workbook>
</file>

<file path=xl/calcChain.xml><?xml version="1.0" encoding="utf-8"?>
<calcChain xmlns="http://schemas.openxmlformats.org/spreadsheetml/2006/main">
  <c r="I185" i="3" l="1"/>
  <c r="H185" i="3"/>
  <c r="I175" i="3" l="1"/>
  <c r="I148" i="3"/>
  <c r="I144" i="3"/>
  <c r="I109" i="3"/>
  <c r="I106" i="3"/>
  <c r="I75" i="3"/>
  <c r="I71" i="3"/>
  <c r="I63" i="3"/>
  <c r="I54" i="3"/>
  <c r="I50" i="3"/>
  <c r="I40" i="3"/>
  <c r="I34" i="3"/>
  <c r="I31" i="3"/>
  <c r="I28" i="3"/>
  <c r="I20" i="3"/>
  <c r="I18" i="3"/>
  <c r="I3" i="3" l="1"/>
  <c r="I2" i="3"/>
  <c r="I9" i="3"/>
  <c r="I6" i="3"/>
  <c r="I4" i="3"/>
</calcChain>
</file>

<file path=xl/sharedStrings.xml><?xml version="1.0" encoding="utf-8"?>
<sst xmlns="http://schemas.openxmlformats.org/spreadsheetml/2006/main" count="738" uniqueCount="223">
  <si>
    <t>AN 001</t>
  </si>
  <si>
    <t>Ancona (AN) [60122]</t>
  </si>
  <si>
    <t>Intero fabbricato civile non residenziale destinato ad uffici</t>
  </si>
  <si>
    <t>B/4  - UFFICI PUBBLICI</t>
  </si>
  <si>
    <t>AN 002</t>
  </si>
  <si>
    <t>Ancona (AN) [60123]</t>
  </si>
  <si>
    <t>AN 008</t>
  </si>
  <si>
    <t>Terreno su cui sorge l'edificio denominato Ex scuola di formazione VIA RAFFAELLO SANZIO</t>
  </si>
  <si>
    <t>Ente urbano</t>
  </si>
  <si>
    <t>Intero fabbricato civile non residenziale denominato Ex scuola di formazione  VIA RAFFAELLO SANZIO</t>
  </si>
  <si>
    <t>AN 009</t>
  </si>
  <si>
    <t>Terreno sul quale sorgono le unità immobiliari ubicate al P. 1 e 2 del fabbricato civile di via Valle Miano</t>
  </si>
  <si>
    <t>Unità immobiliare ubicata al P. 1 del fabbricato civile di via Valle Miano</t>
  </si>
  <si>
    <t>C/2  - MAGAZZINI E LOCALI DI DEPOSITO</t>
  </si>
  <si>
    <t>Unità immobiliare ubicata al P. 2 del fabbricato civile di via Valle Miano</t>
  </si>
  <si>
    <t>A3F - AN 012</t>
  </si>
  <si>
    <t>Fabriano (AN) [60044]</t>
  </si>
  <si>
    <t>Particella di terreno parte del complesso denominato Eremo del Sasso -  Foreste site in comune di Fabriano UM AMBITO 3</t>
  </si>
  <si>
    <t>Bosco misto</t>
  </si>
  <si>
    <t>Seminativo</t>
  </si>
  <si>
    <t>Terreno su cui sorge il complesso denominato Eremo del Sasso - Foreste site in comune di Fabriano UM AMBITO 3</t>
  </si>
  <si>
    <t>Pertinenza parte del complesso denominato Eremo del Sasso - Foreste site in comune di Fabriano UNIONE MONTANA AMBITO 3</t>
  </si>
  <si>
    <t>BENE COMUNE NON CENSIBILE</t>
  </si>
  <si>
    <t>Unità immobiliare parte del complesso denominato Eremo del Sasso - Foreste site in comune di Fabriano UNIONE MONTANA 3</t>
  </si>
  <si>
    <t>E/7  - FABBR. PER ESERCIZIO DEI CULTI</t>
  </si>
  <si>
    <t>B/1  - COLLEGI, OSPIZI, CASERME, CONVEN.</t>
  </si>
  <si>
    <t>AN 018</t>
  </si>
  <si>
    <t>Jesi (AN) [60035]</t>
  </si>
  <si>
    <t>Fabbricato civile non residenziale di Viale del lavoro ex I. N. A. P. L. I.-C. A. P. di Jesi</t>
  </si>
  <si>
    <t>B/5  - SCUOLE E LABORATORI SCIENTIFICI</t>
  </si>
  <si>
    <t>AN 022</t>
  </si>
  <si>
    <t>Senigallia (AN) [60019]</t>
  </si>
  <si>
    <t>Terreno su cui sorge il fabbricato denominato Ex casello idraulico di via Bovio</t>
  </si>
  <si>
    <t>U.I. posta al P.T. del fabbricato civile denominato" Ex casello idraulico di via Bovio" F10 P 2235 SUB1</t>
  </si>
  <si>
    <t>A/3  - ABITAZIONI ECONOMICHE</t>
  </si>
  <si>
    <t>Unità immobiliare posta al P.T. del fabbricato civile denominato" Ex casello idraulico di via Bovio" F 10 P 2235 S 2</t>
  </si>
  <si>
    <t>Unità immobiliare posta al P.1. del fabbricato civile denominato" Ex casello idraulico di via Bovio" F.10 P. 2235 SUB. 3</t>
  </si>
  <si>
    <t>AN 024</t>
  </si>
  <si>
    <t>Ancona (AN) [60125]</t>
  </si>
  <si>
    <t>U. immobiliare posta al piano S1, PT, P1, P2, P3, P4, P5, P6, P7 del fabbricato civile non residenziale Palazzo Rossini</t>
  </si>
  <si>
    <t>A/10 - UFFICI O STUDI PRIVATI</t>
  </si>
  <si>
    <t>AN 028</t>
  </si>
  <si>
    <t>Terreno su cui sorge le unità immobiliari ubicata anel fabbricato civile di Via Marini</t>
  </si>
  <si>
    <t>Unità immobiliare ubicata al P1 del fabbricato civile di Via Marini</t>
  </si>
  <si>
    <t>Unità immobiliare ubicata al P.S.1 del fabbricato civile di Via Marini</t>
  </si>
  <si>
    <t>C/6  - STALLE, SCUDERIE, AUTORIMESSE</t>
  </si>
  <si>
    <t>AN 033</t>
  </si>
  <si>
    <t>Falconara Marittima (AN) [60015]</t>
  </si>
  <si>
    <t>Terreno su cui sorge il fabbricato di Via Cavour 3</t>
  </si>
  <si>
    <t>Unità immobiliare ubicata al P.T. del fabbricato civile di Via Cavour 3</t>
  </si>
  <si>
    <t>C/1  - NEGOZI E BOTTEGHE</t>
  </si>
  <si>
    <t>Unità immobiliare ubicata al P.1. del fabbricato civile di Via Cavour 3</t>
  </si>
  <si>
    <t>A/2  - ABITAZIONI CIVILI</t>
  </si>
  <si>
    <t>AN 034</t>
  </si>
  <si>
    <t>Intero fabbricato civile non residenziale denominato "Fabbricato Via degli Spagnoli"</t>
  </si>
  <si>
    <t>Terreno sul quale sorge il fabbricato di Via degli Spagnoli</t>
  </si>
  <si>
    <t>Area destinata a parco pubblico antistante il fabbricato di via degli Spagnoli</t>
  </si>
  <si>
    <t>AN 036</t>
  </si>
  <si>
    <t>Loreto (AN) [60025]</t>
  </si>
  <si>
    <t>Terreno su cui sorge  il fabbricato civile di Via Solari 3</t>
  </si>
  <si>
    <t>Unità immobiliare ubicata al P.S.1, P.T. e P1. del fabbricato civile di Via Solari3</t>
  </si>
  <si>
    <t>Pertinenza esclusiva dell'unità immobiliare ubicata al P.S.1, P.T. e P1. del fabbricato civile di Via Solari3</t>
  </si>
  <si>
    <t>AN 039</t>
  </si>
  <si>
    <t>Ancona (AN) [60121]</t>
  </si>
  <si>
    <t>Unità immobiliare parte del Fabbricato denominato ex Palazzo delle Ferrovie sede del Consiglio Regionale posta al PS1, P</t>
  </si>
  <si>
    <t>AN 040</t>
  </si>
  <si>
    <t>Arcevia (AN) [60011]</t>
  </si>
  <si>
    <t>Terreno su cui sorge l'unità immobiliare ubicata al P1. del fabbricato civile denominato "Palazzo Pianetti"</t>
  </si>
  <si>
    <t>Unità immobiliare ubicata al P1. del fabbricato civile denominato "Palazzo Pianetti"</t>
  </si>
  <si>
    <t>AP 008</t>
  </si>
  <si>
    <t>Ascoli Piceno (AP) [63100]</t>
  </si>
  <si>
    <t>Terreno parte dell'ex vivaio Regionale Campolungo di Ascoli Piceno f 83 p 400</t>
  </si>
  <si>
    <t>Seminativo arborato</t>
  </si>
  <si>
    <t>Terreno su cui sorge il fabbricato di civile parte dell'ex vivaio Regionale Campolungo di Ascoli Piceno</t>
  </si>
  <si>
    <t>Ente Urbano</t>
  </si>
  <si>
    <t>Fabbricato di civile parte dell'ex vivaio Regionale Campolungo di Ascoli Piceno</t>
  </si>
  <si>
    <t>Terreno parte dell'ex vivaio Regionale Campolungo di Ascoli Piceno</t>
  </si>
  <si>
    <t>Orto irriguo</t>
  </si>
  <si>
    <t>AP 009</t>
  </si>
  <si>
    <t>Acquasanta Terme (AP) [63095]</t>
  </si>
  <si>
    <t>Terreno sul quale sorge il fabbricato di Via Salaria</t>
  </si>
  <si>
    <t>Intero fabbricato civile non residenziale destinato ad uffici di Via Salaria composto da P.T. , P1, P2</t>
  </si>
  <si>
    <t>MC 021</t>
  </si>
  <si>
    <t>Porto Recanati (MC) [62017]</t>
  </si>
  <si>
    <t>Unità immobiliare ubicata al P.T. del fabbricato civile di Corso Matteotti 111</t>
  </si>
  <si>
    <t>MC 036</t>
  </si>
  <si>
    <t>Visso (MC) [62039]</t>
  </si>
  <si>
    <t>Fabbricato adibito a stalla posto a Visso loc Cupi</t>
  </si>
  <si>
    <t>Terreno su cui sorge il fabbricato adibito a stalla posto a Visso loc Cupi</t>
  </si>
  <si>
    <t>PU 001</t>
  </si>
  <si>
    <t>Pesaro (PU) [61121]</t>
  </si>
  <si>
    <t>Unità immobiliare ubicata al P.T. e P. I° del fabbricato civile residenziale  di Viale della Vittoria</t>
  </si>
  <si>
    <t>PU 005</t>
  </si>
  <si>
    <t>Sant'Angelo in Vado (PU) [61048]</t>
  </si>
  <si>
    <t>Terreno di pertinenza del fabbricato denominato denominato ex alloggio di servizio del CFS</t>
  </si>
  <si>
    <t>Terreno su cui sorge il fabbricato denominato denominato ex alloggio di servizio del CFS</t>
  </si>
  <si>
    <t>Unità immobiliare posta al PT del fabbricato civile parte del complesso ex alloggio di servizio del CFS</t>
  </si>
  <si>
    <t>Unità immobiliare posta al Ps1, P1, P sottotetto del fabbricato civile ex alloggio di servizio del CFS</t>
  </si>
  <si>
    <t>PU 025</t>
  </si>
  <si>
    <t>Fossombrone (PU) [61034]</t>
  </si>
  <si>
    <t>PU 025.002.001.001 - Terreno su cui sorge il fabbricato parte del complesso denominato San Polo</t>
  </si>
  <si>
    <t>Relitto stradale</t>
  </si>
  <si>
    <t>Complesso denominato San Polo</t>
  </si>
  <si>
    <t>PU 025.003.001.001 - Terreno su cui sorge il fabbricato parte del complesso denominato San Polo</t>
  </si>
  <si>
    <t>PU 025.001.001.001 - Terreno su cui sorge il fabbricato parte del complesso denominato San Polo</t>
  </si>
  <si>
    <t>PU 025.004.001.001 - complesso denominato San Polo</t>
  </si>
  <si>
    <t>PU 025.005.001.001 - complesso denominato San Polo</t>
  </si>
  <si>
    <t>PU 025.007.001.001 - Terreno su cui sorge il fabbricato parte del complesso denominato San Polo</t>
  </si>
  <si>
    <t>PU 025.009.001.001 - complesso denominato San Polo</t>
  </si>
  <si>
    <t>F/2  - UNITÀ COLLABENTI</t>
  </si>
  <si>
    <t>PU 025.008.001.001 - Terreno su cui sorge il fabbricato parte del complesso denominato San Polo</t>
  </si>
  <si>
    <t>PU 034</t>
  </si>
  <si>
    <t>Fano (PU) [61032]</t>
  </si>
  <si>
    <t>Terreno su cui sorge la palazzina denominata "ex Casello idraulico" f. 55 p. 183</t>
  </si>
  <si>
    <t>U.I. costituita da magazzini e locali deposito al piano terra della palazzina  ex Casello idraulico f.55 p.183 Sub.1</t>
  </si>
  <si>
    <t>U.I. costituita da abitazione civile al piano primo della palazzina denominata "ex Casello idraulico" f.55 p.183 Sub. 2</t>
  </si>
  <si>
    <t>PU 040</t>
  </si>
  <si>
    <t>MONTE GRIMANO TERME (PU) [61010]</t>
  </si>
  <si>
    <t>Intro fabbricato civile non residenziale composto da P.S.1 e P.T.  denominato "Palazzina del Turismo"</t>
  </si>
  <si>
    <t>Terreno sul quale sorge il fabbricato denominato "Palazzina del Turismo"</t>
  </si>
  <si>
    <t>PU 042</t>
  </si>
  <si>
    <t>Terreno su cui sorge il fabbricato denominato Palazzo delle Rose in cui è ubicata l'unità immobiliare</t>
  </si>
  <si>
    <t>Unità immobiliare ubicata al P.T. del fabb civile residenziale Palazzo delle Rose con locale ripostig</t>
  </si>
  <si>
    <t>Terreno antistante l'unità immobiliare ubicata al P.T. del Palazzo delle Rose</t>
  </si>
  <si>
    <t>PU 043</t>
  </si>
  <si>
    <t>Unità immobiliare ubicata al P.T. del fabbricato civile di Via Mazzolari</t>
  </si>
  <si>
    <t>Unità immobiliare ubicata al P.T. e P.1 del fabbricato civile di Via Mazzolari</t>
  </si>
  <si>
    <t>PU 047</t>
  </si>
  <si>
    <t>Terreno agricolo parte del complesso immobiliare denominato Mercato ortofrutticolo del medio adriatico.</t>
  </si>
  <si>
    <t>Terreno agricolo parte del complesso immobiliare denominato Mercato ortofrutticolo del medio adriatico. f.62 p.1730</t>
  </si>
  <si>
    <t>Terreno agricolo parte del complesso immobiliare denominato Mercato ortofrutticolo del medio adriatico. F 62 P 1735</t>
  </si>
  <si>
    <t>Terreno sul quale sorge il fabbricato 10 (cisterna acque nere) parte del complesso immobiliare denominato Mercato ortofr</t>
  </si>
  <si>
    <t>Terreno del fabbricato 9 (ex cabina elettrica) parte del complesso immobiliare Mercato ortofruttivolo F62 P525</t>
  </si>
  <si>
    <t>Terreno sul quale sorgono i fabbricati 1-2-3-4-5-6-7-8-11-12-13 parti del complesso immobiliare denominato Mercato ortof</t>
  </si>
  <si>
    <t>Unità immobiliare componente il complesso immobiliare denominato Mercato ortofrutticolo del medio adriatico u.i graffata</t>
  </si>
  <si>
    <t>E/3  - FABBR. PER SPEC. ESIGENZE PUBBL.</t>
  </si>
  <si>
    <t>Unità immobiliare componente il complesso immobiliare denominato Mercato ortofrutticolo del medio adriatico</t>
  </si>
  <si>
    <t>Unità immobiliare posta al PT del fabbricato 1 parete del complesso immobiliare denominato Mercato ortofrutticolo del me</t>
  </si>
  <si>
    <t>Terreno sul quale sorge l'annesso al sub 1 della part 694 parte del complesso immobiliare denominato Mercato ortofruttic</t>
  </si>
  <si>
    <t>PU 048</t>
  </si>
  <si>
    <t>Urbino (PU) [61029]</t>
  </si>
  <si>
    <t>Complesso Tridente</t>
  </si>
  <si>
    <t>PU 050</t>
  </si>
  <si>
    <t>Unità immobiliare parte della palazzina di viale Trieste/Piazzale della Libertà F 28 P 5 SUB 26</t>
  </si>
  <si>
    <t>PU 051</t>
  </si>
  <si>
    <t>Unità immobiliare parte della palazzina di via Cacciatori f 35 p 84 sub 17</t>
  </si>
  <si>
    <t>Unità immobiliare parte della palazzina di via Cacciatori f 35 p 84 sub 18</t>
  </si>
  <si>
    <t>AN 029</t>
  </si>
  <si>
    <t>Camerano (AN) [60021]</t>
  </si>
  <si>
    <t>Particelle di terreno parte del Parco Mancinforte</t>
  </si>
  <si>
    <t>AN 043</t>
  </si>
  <si>
    <t>Appezzamenti di terreno parte dell'Ex vivaio Coccore</t>
  </si>
  <si>
    <t>Appezzamenti di terreno parte dell'Ex vivaio Coccore F. 17 P . 206</t>
  </si>
  <si>
    <t>Pascolo cespugliato</t>
  </si>
  <si>
    <t>Pascolo</t>
  </si>
  <si>
    <t>Pascolo arborato</t>
  </si>
  <si>
    <t>Prato</t>
  </si>
  <si>
    <t>AP 014</t>
  </si>
  <si>
    <t>Grottammare (AP) [63066]</t>
  </si>
  <si>
    <t>Arenile f 10 p 420</t>
  </si>
  <si>
    <t>Fu d accert</t>
  </si>
  <si>
    <t>Arenile f 10 p 474</t>
  </si>
  <si>
    <t>Incolto sterile</t>
  </si>
  <si>
    <t>MC 038</t>
  </si>
  <si>
    <t>Serrapetrona (MC) [62020]</t>
  </si>
  <si>
    <t>Terreno sito all’interno dell’impianto eolico in località Monte d’Aria - Colleluce nel Comune di Serrapetrona f 1 p 49</t>
  </si>
  <si>
    <t>Bosco alto fusto</t>
  </si>
  <si>
    <t>Terreno sito all’interno dell’impianto eolico in località Monte d’Aria - Colleluce nel Comune di Serrapetrona f 2 p 161</t>
  </si>
  <si>
    <t>Terreno sito all’interno dell’impianto eolico in località Monte d’Aria - Colleluce nel Comune di Serrapetrona f 2 p 162</t>
  </si>
  <si>
    <t>Terreno sito all’interno dell’impianto eolico in località Monte d’Aria - Colleluce nel Comune di Serrapetrona f 2 p 173</t>
  </si>
  <si>
    <t>Terreno sito all’interno dell’impianto eolico in località Monte d’Aria - Colleluce nel Comune di Serrapetrona f 2 p 190</t>
  </si>
  <si>
    <t>Terreno sito all’interno dell’impianto eolico in località Monte d’Aria - Colleluce nel Comune di Serrapetrona f 2 p 207</t>
  </si>
  <si>
    <t>Terreno sito all’interno dell’impianto eolico in località Monte d’Aria - Colleluce nel Comune di Serrapetrona f 2 p 208</t>
  </si>
  <si>
    <t>Terreno sito all’interno dell’impianto eolico in località Monte d’Aria - Colleluce nel Comune di Serrapetrona f 2 p 209</t>
  </si>
  <si>
    <t>Terreno sito all’interno dell’impianto eolico in località Monte d’Aria - Colleluce nel Comune di Serrapetrona f 3 p 107</t>
  </si>
  <si>
    <t>Terreno sito all’interno dell’impianto eolico in località Monte d’Aria - Colleluce nel Comune di Serrapetrona f 3 p 112</t>
  </si>
  <si>
    <t>Terreno sito all’interno dell’impianto eolico in località Monte d’Aria - Colleluce nel Comune di Serrapetrona f 3 p 113</t>
  </si>
  <si>
    <t>Terreno sito all’interno dell’impianto eolico in località Monte d’Aria - Colleluce nel Comune di Serrapetrona f 3 p 115</t>
  </si>
  <si>
    <t>Terreno sito all’interno dell’impianto eolico in località Monte d’Aria - Colleluce nel Comune di Serrapetrona f 3 p 117</t>
  </si>
  <si>
    <t>Pascolo arborato - Seminativo</t>
  </si>
  <si>
    <t>Terreno sito all’interno dell’impianto eolico in località Monte d’Aria - Colleluce nel Comune di Serrapetrona f 3 p 119</t>
  </si>
  <si>
    <t>Terreno sito all’interno dell’impianto eolico in località Monte d’Aria - Colleluce nel Comune di Serrapetrona f 3 p 120</t>
  </si>
  <si>
    <t>Terreno sito all’interno dell’impianto eolico in località Monte d’Aria - Colleluce nel Comune di Serrapetrona f 3 p 121</t>
  </si>
  <si>
    <t>Terreno sito all’interno dell’impianto eolico in località Monte d’Aria - Colleluce nel Comune di Serrapetrona f 3 p 124</t>
  </si>
  <si>
    <t>Terreno sito all’interno dell’impianto eolico in località Monte d’Aria - Colleluce nel Comune di Serrapetrona f 3 p 125</t>
  </si>
  <si>
    <t>Terreno sito all’interno dell’impianto eolico in località Monte d’Aria - Colleluce nel Comune di Serrapetrona f 3 p 126</t>
  </si>
  <si>
    <t>Terreno sito all’interno dell’impianto eolico in località Monte d’Aria - Colleluce nel Comune di Serrapetrona f 3 p  87</t>
  </si>
  <si>
    <t>Pascolo arborato - Pascolo</t>
  </si>
  <si>
    <t>Terreno sito all’interno dell’impianto eolico in località Monte d’Aria - Colleluce nel Comune di Serrapetrona f 4 p 293</t>
  </si>
  <si>
    <t>Terreno sito all’interno dell’impianto eolico in località Monte d’Aria - Colleluce nel Comune di Serrapetrona f 4 p 325</t>
  </si>
  <si>
    <t>Terreno sito all’interno dell’impianto eolico in località Monte d’Aria - Colleluce nel Comune di Serrapetrona f 4 p 326</t>
  </si>
  <si>
    <t>Terreno sito all’interno dell’impianto eolico in località Monte d’Aria - Colleluce nel Comune di Serrapetrona f 4 p 328</t>
  </si>
  <si>
    <t>Terreno sito all’interno dell’impianto eolico in località Monte d’Aria - Colleluce nel Comune di Serrapetrona f 6 p 13</t>
  </si>
  <si>
    <t>Terreno sito all’interno dell’impianto eolico in località Monte d’Aria - Colleluce nel Comune di Serrapetrona f 6 p 470</t>
  </si>
  <si>
    <t>Pascolo - Pascolo arborato</t>
  </si>
  <si>
    <t>Terreno sito all’interno dell’impianto eolico in località Monte d’Aria - Colleluce nel Comune di Serrapetrona f 6 p 471</t>
  </si>
  <si>
    <t>MC 008</t>
  </si>
  <si>
    <t>Cingoli (MC) [62011]</t>
  </si>
  <si>
    <t>Smorze di Cingoli f 143 p 14 - Foreste site in comune di Cingoli Unione Montana Ambito 4 G gestione regione</t>
  </si>
  <si>
    <t>Pascolo - Seminativo</t>
  </si>
  <si>
    <t>Smorze di Cingoli f 143 p 18 - FABB. RURALE Foreste site in comune di Cingoli Unione Montana Ambito 4 G gestione regione</t>
  </si>
  <si>
    <t>Fabbricato rurale</t>
  </si>
  <si>
    <t>Smorze di Cingoli f 144 p 97 - Foreste site in comune di Cingoli Unione Montana Ambito 4 G gestione regione</t>
  </si>
  <si>
    <t>Pascolo - Pascolo Arb</t>
  </si>
  <si>
    <t>FABBRICATO Smorze di Cingoli f 144 p 99 - Foreste site in comune di Cingoli Unione Montana Ambito 4 G gestione regione</t>
  </si>
  <si>
    <t>A/7  - ABITAZIONI IN VILLINI</t>
  </si>
  <si>
    <t>Smorze di Cingoli f 144 p 99 - Foreste site in comune di Cingoli Unione Montana Ambito 4 G gestione regione</t>
  </si>
  <si>
    <t>Smorze f 154 p 44 - Foreste site in comune di Cingoli Unione Montana Ambito 4 G gestione regione</t>
  </si>
  <si>
    <t>MC 002</t>
  </si>
  <si>
    <t>Apiro (MC) [62021]</t>
  </si>
  <si>
    <t>Pian dell’Elmo f 57 p 24 - Foreste site in comune di Apiro Unione Montana Ambito 4 G gestione regione</t>
  </si>
  <si>
    <t>Pian dell’Elmo f 68 p 1 - Foreste site in comune di Apiro Unione Montana Ambito 4 G gestione regione</t>
  </si>
  <si>
    <t>Pian dell’Elmo f 68 p 2 - Foreste site in comune di Apiro Unione Montana Ambito 4 G gestione regione</t>
  </si>
  <si>
    <t>foglio</t>
  </si>
  <si>
    <t>particella</t>
  </si>
  <si>
    <t>sub</t>
  </si>
  <si>
    <t>GRUPPO</t>
  </si>
  <si>
    <t>COMUNE</t>
  </si>
  <si>
    <t>qualita'/categoria catastale</t>
  </si>
  <si>
    <t>CANONE ANNUO PER PARTICELLA €</t>
  </si>
  <si>
    <t>CANONE ANNUO PER IMMOBILE €</t>
  </si>
  <si>
    <t xml:space="preserve">descrizione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</si>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</sst>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8" formatCode="#,##0.00\ &quot;€&quot;;[Red]\-#,##0.00\ &quot;€&quot;"/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7" fontId="0" fillId="0" borderId="0" xfId="0" applyNumberFormat="1" applyFill="1" applyAlignment="1">
      <alignment wrapText="1"/>
    </xf>
    <xf numFmtId="7" fontId="0" fillId="0" borderId="0" xfId="0" applyNumberFormat="1" applyAlignment="1">
      <alignment horizontal="right" vertical="center" wrapText="1"/>
    </xf>
    <xf numFmtId="7" fontId="0" fillId="0" borderId="0" xfId="0" applyNumberFormat="1" applyAlignment="1">
      <alignment wrapText="1"/>
    </xf>
    <xf numFmtId="8" fontId="0" fillId="0" borderId="0" xfId="0" applyNumberFormat="1" applyAlignment="1">
      <alignment vertical="center" wrapText="1"/>
    </xf>
    <xf numFmtId="164" fontId="0" fillId="0" borderId="0" xfId="0" applyNumberFormat="1" applyAlignment="1">
      <alignment wrapText="1"/>
    </xf>
    <xf numFmtId="7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8" fontId="0" fillId="0" borderId="0" xfId="0" applyNumberFormat="1" applyAlignment="1">
      <alignment horizontal="right" vertical="center" wrapText="1"/>
    </xf>
  </cellXfs>
  <cellStyles count="1">
    <cellStyle name="Normale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workbookViewId="0">
      <pane ySplit="1" topLeftCell="A2" activePane="bottomLeft" state="frozen"/>
      <selection pane="bottomLeft" activeCell="I181" sqref="I181:I183"/>
    </sheetView>
  </sheetViews>
  <sheetFormatPr defaultColWidth="9.109375" defaultRowHeight="14.4" x14ac:dyDescent="0.3"/>
  <cols>
    <col min="1" max="1" width="18" style="2" customWidth="1"/>
    <col min="2" max="2" width="18.5546875" style="2" customWidth="1"/>
    <col min="3" max="3" width="52.33203125" style="2" customWidth="1"/>
    <col min="4" max="6" width="18" style="2" customWidth="1"/>
    <col min="7" max="7" width="21.88671875" style="2" customWidth="1"/>
    <col min="8" max="8" width="23.109375" style="2" customWidth="1"/>
    <col min="9" max="9" width="22.33203125" style="2" customWidth="1"/>
    <col min="10" max="16384" width="9.109375" style="2"/>
  </cols>
  <sheetData>
    <row r="1" spans="1:9" ht="28.8" x14ac:dyDescent="0.3">
      <c r="A1" s="1" t="s">
        <v>216</v>
      </c>
      <c r="B1" s="1" t="s">
        <v>217</v>
      </c>
      <c r="C1" s="1" t="s">
        <v>221</v>
      </c>
      <c r="D1" s="1" t="s">
        <v>213</v>
      </c>
      <c r="E1" s="1" t="s">
        <v>214</v>
      </c>
      <c r="F1" s="1" t="s">
        <v>215</v>
      </c>
      <c r="G1" s="1" t="s">
        <v>218</v>
      </c>
      <c r="H1" s="1" t="s">
        <v>219</v>
      </c>
      <c r="I1" s="1" t="s">
        <v>220</v>
      </c>
    </row>
    <row r="2" spans="1:9" x14ac:dyDescent="0.3">
      <c r="A2" s="2" t="s">
        <v>0</v>
      </c>
      <c r="B2" s="2" t="s">
        <v>1</v>
      </c>
      <c r="C2" s="2" t="s">
        <v>2</v>
      </c>
      <c r="D2" s="2">
        <v>7</v>
      </c>
      <c r="E2" s="2">
        <v>379</v>
      </c>
      <c r="F2" s="2">
        <v>4</v>
      </c>
      <c r="G2" s="2" t="s">
        <v>3</v>
      </c>
      <c r="H2" s="3">
        <v>0</v>
      </c>
      <c r="I2" s="4">
        <f>+H2</f>
        <v>0</v>
      </c>
    </row>
    <row r="3" spans="1:9" x14ac:dyDescent="0.3">
      <c r="A3" s="2" t="s">
        <v>4</v>
      </c>
      <c r="B3" s="2" t="s">
        <v>5</v>
      </c>
      <c r="C3" s="2" t="s">
        <v>2</v>
      </c>
      <c r="D3" s="2">
        <v>7</v>
      </c>
      <c r="E3" s="2">
        <v>382</v>
      </c>
      <c r="F3" s="2">
        <v>16</v>
      </c>
      <c r="G3" s="2" t="s">
        <v>3</v>
      </c>
      <c r="H3" s="3">
        <v>0</v>
      </c>
      <c r="I3" s="4">
        <f>+H3</f>
        <v>0</v>
      </c>
    </row>
    <row r="4" spans="1:9" ht="28.8" x14ac:dyDescent="0.3">
      <c r="A4" s="2" t="s">
        <v>6</v>
      </c>
      <c r="B4" s="2" t="s">
        <v>5</v>
      </c>
      <c r="C4" s="2" t="s">
        <v>7</v>
      </c>
      <c r="D4" s="2">
        <v>14</v>
      </c>
      <c r="E4" s="2">
        <v>302</v>
      </c>
      <c r="G4" s="2" t="s">
        <v>8</v>
      </c>
      <c r="H4" s="5">
        <v>2206.33</v>
      </c>
      <c r="I4" s="8">
        <f>SUM(H4:H5)</f>
        <v>9116.880000000001</v>
      </c>
    </row>
    <row r="5" spans="1:9" ht="28.8" x14ac:dyDescent="0.3">
      <c r="A5" s="2" t="s">
        <v>6</v>
      </c>
      <c r="B5" s="2" t="s">
        <v>5</v>
      </c>
      <c r="C5" s="2" t="s">
        <v>9</v>
      </c>
      <c r="D5" s="2">
        <v>14</v>
      </c>
      <c r="E5" s="2">
        <v>302</v>
      </c>
      <c r="G5" s="2" t="s">
        <v>3</v>
      </c>
      <c r="H5" s="5">
        <v>6910.55</v>
      </c>
      <c r="I5" s="9"/>
    </row>
    <row r="6" spans="1:9" ht="28.8" x14ac:dyDescent="0.3">
      <c r="A6" s="2" t="s">
        <v>10</v>
      </c>
      <c r="B6" s="2" t="s">
        <v>5</v>
      </c>
      <c r="C6" s="2" t="s">
        <v>11</v>
      </c>
      <c r="D6" s="2">
        <v>20</v>
      </c>
      <c r="E6" s="2">
        <v>98</v>
      </c>
      <c r="G6" s="2" t="s">
        <v>8</v>
      </c>
      <c r="H6" s="5">
        <v>4869.93</v>
      </c>
      <c r="I6" s="8">
        <f>SUM(H6:H8)</f>
        <v>25000</v>
      </c>
    </row>
    <row r="7" spans="1:9" ht="28.8" x14ac:dyDescent="0.3">
      <c r="A7" s="2" t="s">
        <v>10</v>
      </c>
      <c r="B7" s="2" t="s">
        <v>5</v>
      </c>
      <c r="C7" s="2" t="s">
        <v>12</v>
      </c>
      <c r="D7" s="2">
        <v>20</v>
      </c>
      <c r="E7" s="2">
        <v>98</v>
      </c>
      <c r="F7" s="2">
        <v>16</v>
      </c>
      <c r="G7" s="2" t="s">
        <v>13</v>
      </c>
      <c r="H7" s="5">
        <v>9996.98</v>
      </c>
      <c r="I7" s="9"/>
    </row>
    <row r="8" spans="1:9" ht="28.8" x14ac:dyDescent="0.3">
      <c r="A8" s="2" t="s">
        <v>10</v>
      </c>
      <c r="B8" s="2" t="s">
        <v>5</v>
      </c>
      <c r="C8" s="2" t="s">
        <v>14</v>
      </c>
      <c r="D8" s="2">
        <v>20</v>
      </c>
      <c r="E8" s="2">
        <v>98</v>
      </c>
      <c r="F8" s="2">
        <v>17</v>
      </c>
      <c r="G8" s="2" t="s">
        <v>13</v>
      </c>
      <c r="H8" s="5">
        <v>10133.09</v>
      </c>
      <c r="I8" s="9"/>
    </row>
    <row r="9" spans="1:9" ht="28.8" x14ac:dyDescent="0.3">
      <c r="A9" s="2" t="s">
        <v>15</v>
      </c>
      <c r="B9" s="2" t="s">
        <v>16</v>
      </c>
      <c r="C9" s="2" t="s">
        <v>17</v>
      </c>
      <c r="D9" s="2">
        <v>202</v>
      </c>
      <c r="E9" s="2">
        <v>148</v>
      </c>
      <c r="G9" s="2" t="s">
        <v>18</v>
      </c>
      <c r="H9" s="5">
        <v>0</v>
      </c>
      <c r="I9" s="8">
        <f>SUM(H9:H17)</f>
        <v>0</v>
      </c>
    </row>
    <row r="10" spans="1:9" ht="28.8" x14ac:dyDescent="0.3">
      <c r="A10" s="2" t="s">
        <v>15</v>
      </c>
      <c r="B10" s="2" t="s">
        <v>16</v>
      </c>
      <c r="C10" s="2" t="s">
        <v>17</v>
      </c>
      <c r="D10" s="2">
        <v>202</v>
      </c>
      <c r="E10" s="2">
        <v>150</v>
      </c>
      <c r="G10" s="2" t="s">
        <v>19</v>
      </c>
      <c r="H10" s="5">
        <v>0</v>
      </c>
      <c r="I10" s="9"/>
    </row>
    <row r="11" spans="1:9" ht="28.8" x14ac:dyDescent="0.3">
      <c r="A11" s="2" t="s">
        <v>15</v>
      </c>
      <c r="B11" s="2" t="s">
        <v>16</v>
      </c>
      <c r="C11" s="2" t="s">
        <v>17</v>
      </c>
      <c r="D11" s="2">
        <v>202</v>
      </c>
      <c r="E11" s="2">
        <v>152</v>
      </c>
      <c r="G11" s="2" t="s">
        <v>19</v>
      </c>
      <c r="H11" s="5">
        <v>0</v>
      </c>
      <c r="I11" s="9"/>
    </row>
    <row r="12" spans="1:9" ht="28.8" x14ac:dyDescent="0.3">
      <c r="A12" s="2" t="s">
        <v>15</v>
      </c>
      <c r="B12" s="2" t="s">
        <v>16</v>
      </c>
      <c r="C12" s="2" t="s">
        <v>20</v>
      </c>
      <c r="D12" s="2">
        <v>202</v>
      </c>
      <c r="E12" s="2">
        <v>48</v>
      </c>
      <c r="G12" s="2" t="s">
        <v>8</v>
      </c>
      <c r="H12" s="5">
        <v>0</v>
      </c>
      <c r="I12" s="9"/>
    </row>
    <row r="13" spans="1:9" ht="43.2" x14ac:dyDescent="0.3">
      <c r="A13" s="2" t="s">
        <v>15</v>
      </c>
      <c r="B13" s="2" t="s">
        <v>16</v>
      </c>
      <c r="C13" s="2" t="s">
        <v>21</v>
      </c>
      <c r="D13" s="2">
        <v>202</v>
      </c>
      <c r="E13" s="2">
        <v>48</v>
      </c>
      <c r="F13" s="2">
        <v>5</v>
      </c>
      <c r="G13" s="2" t="s">
        <v>22</v>
      </c>
      <c r="H13" s="5">
        <v>0</v>
      </c>
      <c r="I13" s="9"/>
    </row>
    <row r="14" spans="1:9" ht="43.2" x14ac:dyDescent="0.3">
      <c r="A14" s="2" t="s">
        <v>15</v>
      </c>
      <c r="B14" s="2" t="s">
        <v>16</v>
      </c>
      <c r="C14" s="2" t="s">
        <v>23</v>
      </c>
      <c r="D14" s="2">
        <v>202</v>
      </c>
      <c r="E14" s="2">
        <v>48</v>
      </c>
      <c r="F14" s="2">
        <v>6</v>
      </c>
      <c r="G14" s="2" t="s">
        <v>24</v>
      </c>
      <c r="H14" s="5">
        <v>0</v>
      </c>
      <c r="I14" s="9"/>
    </row>
    <row r="15" spans="1:9" ht="43.2" x14ac:dyDescent="0.3">
      <c r="A15" s="2" t="s">
        <v>15</v>
      </c>
      <c r="B15" s="2" t="s">
        <v>16</v>
      </c>
      <c r="C15" s="2" t="s">
        <v>23</v>
      </c>
      <c r="D15" s="2">
        <v>202</v>
      </c>
      <c r="E15" s="2">
        <v>48</v>
      </c>
      <c r="F15" s="2">
        <v>7</v>
      </c>
      <c r="G15" s="2" t="s">
        <v>25</v>
      </c>
      <c r="H15" s="5">
        <v>0</v>
      </c>
      <c r="I15" s="9"/>
    </row>
    <row r="16" spans="1:9" ht="43.2" x14ac:dyDescent="0.3">
      <c r="A16" s="2" t="s">
        <v>15</v>
      </c>
      <c r="B16" s="2" t="s">
        <v>16</v>
      </c>
      <c r="C16" s="2" t="s">
        <v>23</v>
      </c>
      <c r="D16" s="2">
        <v>202</v>
      </c>
      <c r="E16" s="2">
        <v>48</v>
      </c>
      <c r="F16" s="2">
        <v>8</v>
      </c>
      <c r="G16" s="2" t="s">
        <v>25</v>
      </c>
      <c r="H16" s="5">
        <v>0</v>
      </c>
      <c r="I16" s="9"/>
    </row>
    <row r="17" spans="1:9" ht="28.8" x14ac:dyDescent="0.3">
      <c r="A17" s="2" t="s">
        <v>15</v>
      </c>
      <c r="B17" s="2" t="s">
        <v>16</v>
      </c>
      <c r="C17" s="2" t="s">
        <v>17</v>
      </c>
      <c r="D17" s="2">
        <v>202</v>
      </c>
      <c r="E17" s="2">
        <v>59</v>
      </c>
      <c r="G17" s="2" t="s">
        <v>19</v>
      </c>
      <c r="H17" s="5">
        <v>0</v>
      </c>
      <c r="I17" s="9"/>
    </row>
    <row r="18" spans="1:9" ht="43.2" x14ac:dyDescent="0.3">
      <c r="A18" s="2" t="s">
        <v>26</v>
      </c>
      <c r="B18" s="2" t="s">
        <v>27</v>
      </c>
      <c r="C18" s="2" t="s">
        <v>28</v>
      </c>
      <c r="D18" s="2">
        <v>37</v>
      </c>
      <c r="E18" s="2">
        <v>552</v>
      </c>
      <c r="G18" s="2" t="s">
        <v>29</v>
      </c>
      <c r="H18" s="5">
        <v>1665</v>
      </c>
      <c r="I18" s="8">
        <f>SUM(H18:H19)</f>
        <v>4995</v>
      </c>
    </row>
    <row r="19" spans="1:9" ht="43.2" x14ac:dyDescent="0.3">
      <c r="A19" s="2" t="s">
        <v>26</v>
      </c>
      <c r="B19" s="2" t="s">
        <v>27</v>
      </c>
      <c r="C19" s="2" t="s">
        <v>28</v>
      </c>
      <c r="D19" s="2">
        <v>37</v>
      </c>
      <c r="E19" s="2">
        <v>552</v>
      </c>
      <c r="G19" s="2" t="s">
        <v>29</v>
      </c>
      <c r="H19" s="5">
        <v>3330</v>
      </c>
      <c r="I19" s="9"/>
    </row>
    <row r="20" spans="1:9" ht="28.8" x14ac:dyDescent="0.3">
      <c r="A20" s="2" t="s">
        <v>30</v>
      </c>
      <c r="B20" s="2" t="s">
        <v>31</v>
      </c>
      <c r="C20" s="2" t="s">
        <v>32</v>
      </c>
      <c r="D20" s="2">
        <v>10</v>
      </c>
      <c r="E20" s="2">
        <v>2235</v>
      </c>
      <c r="G20" s="2" t="s">
        <v>8</v>
      </c>
      <c r="H20" s="5">
        <v>5170</v>
      </c>
      <c r="I20" s="8">
        <f>SUM(H20:H23)</f>
        <v>13200</v>
      </c>
    </row>
    <row r="21" spans="1:9" ht="28.8" x14ac:dyDescent="0.3">
      <c r="A21" s="2" t="s">
        <v>30</v>
      </c>
      <c r="B21" s="2" t="s">
        <v>31</v>
      </c>
      <c r="C21" s="2" t="s">
        <v>33</v>
      </c>
      <c r="D21" s="2">
        <v>10</v>
      </c>
      <c r="E21" s="2">
        <v>2235</v>
      </c>
      <c r="F21" s="2">
        <v>1</v>
      </c>
      <c r="G21" s="2" t="s">
        <v>34</v>
      </c>
      <c r="H21" s="5">
        <v>3850</v>
      </c>
      <c r="I21" s="9"/>
    </row>
    <row r="22" spans="1:9" ht="28.8" x14ac:dyDescent="0.3">
      <c r="A22" s="2" t="s">
        <v>30</v>
      </c>
      <c r="B22" s="2" t="s">
        <v>31</v>
      </c>
      <c r="C22" s="2" t="s">
        <v>35</v>
      </c>
      <c r="D22" s="2">
        <v>10</v>
      </c>
      <c r="E22" s="2">
        <v>2235</v>
      </c>
      <c r="F22" s="2">
        <v>2</v>
      </c>
      <c r="G22" s="2" t="s">
        <v>13</v>
      </c>
      <c r="H22" s="5">
        <v>1017.5</v>
      </c>
      <c r="I22" s="9"/>
    </row>
    <row r="23" spans="1:9" ht="43.2" x14ac:dyDescent="0.3">
      <c r="A23" s="2" t="s">
        <v>30</v>
      </c>
      <c r="B23" s="2" t="s">
        <v>31</v>
      </c>
      <c r="C23" s="2" t="s">
        <v>36</v>
      </c>
      <c r="D23" s="2">
        <v>10</v>
      </c>
      <c r="E23" s="2">
        <v>2235</v>
      </c>
      <c r="F23" s="2">
        <v>3</v>
      </c>
      <c r="G23" s="2" t="s">
        <v>34</v>
      </c>
      <c r="H23" s="5">
        <v>3162.5</v>
      </c>
      <c r="I23" s="9"/>
    </row>
    <row r="24" spans="1:9" ht="28.8" x14ac:dyDescent="0.3">
      <c r="A24" s="2" t="s">
        <v>37</v>
      </c>
      <c r="B24" s="2" t="s">
        <v>38</v>
      </c>
      <c r="C24" s="2" t="s">
        <v>39</v>
      </c>
      <c r="D24" s="2">
        <v>15</v>
      </c>
      <c r="E24" s="2">
        <v>197</v>
      </c>
      <c r="F24" s="2">
        <v>1</v>
      </c>
      <c r="G24" s="2" t="s">
        <v>40</v>
      </c>
      <c r="H24" s="5">
        <v>0</v>
      </c>
      <c r="I24" s="5">
        <v>0</v>
      </c>
    </row>
    <row r="25" spans="1:9" ht="28.8" x14ac:dyDescent="0.3">
      <c r="A25" s="2" t="s">
        <v>41</v>
      </c>
      <c r="B25" s="2" t="s">
        <v>5</v>
      </c>
      <c r="C25" s="2" t="s">
        <v>42</v>
      </c>
      <c r="D25" s="2">
        <v>21</v>
      </c>
      <c r="E25" s="2">
        <v>161</v>
      </c>
      <c r="G25" s="2" t="s">
        <v>8</v>
      </c>
      <c r="H25" s="5">
        <v>0</v>
      </c>
      <c r="I25" s="10">
        <v>0</v>
      </c>
    </row>
    <row r="26" spans="1:9" ht="28.8" x14ac:dyDescent="0.3">
      <c r="A26" s="2" t="s">
        <v>41</v>
      </c>
      <c r="B26" s="2" t="s">
        <v>5</v>
      </c>
      <c r="C26" s="2" t="s">
        <v>43</v>
      </c>
      <c r="D26" s="2">
        <v>21</v>
      </c>
      <c r="E26" s="2">
        <v>161</v>
      </c>
      <c r="F26" s="2">
        <v>13</v>
      </c>
      <c r="G26" s="2" t="s">
        <v>40</v>
      </c>
      <c r="H26" s="5">
        <v>0</v>
      </c>
      <c r="I26" s="9"/>
    </row>
    <row r="27" spans="1:9" ht="28.8" x14ac:dyDescent="0.3">
      <c r="A27" s="2" t="s">
        <v>41</v>
      </c>
      <c r="B27" s="2" t="s">
        <v>5</v>
      </c>
      <c r="C27" s="2" t="s">
        <v>44</v>
      </c>
      <c r="D27" s="2">
        <v>21</v>
      </c>
      <c r="E27" s="2">
        <v>161</v>
      </c>
      <c r="F27" s="2">
        <v>26</v>
      </c>
      <c r="G27" s="2" t="s">
        <v>45</v>
      </c>
      <c r="H27" s="5">
        <v>0</v>
      </c>
      <c r="I27" s="9"/>
    </row>
    <row r="28" spans="1:9" ht="28.8" x14ac:dyDescent="0.3">
      <c r="A28" s="2" t="s">
        <v>46</v>
      </c>
      <c r="B28" s="2" t="s">
        <v>47</v>
      </c>
      <c r="C28" s="2" t="s">
        <v>48</v>
      </c>
      <c r="D28" s="2">
        <v>5</v>
      </c>
      <c r="E28" s="2">
        <v>1792</v>
      </c>
      <c r="G28" s="2" t="s">
        <v>8</v>
      </c>
      <c r="H28" s="5">
        <v>853.28</v>
      </c>
      <c r="I28" s="8">
        <f>SUM(H28:H30)</f>
        <v>952</v>
      </c>
    </row>
    <row r="29" spans="1:9" ht="28.8" x14ac:dyDescent="0.3">
      <c r="A29" s="2" t="s">
        <v>46</v>
      </c>
      <c r="B29" s="2" t="s">
        <v>47</v>
      </c>
      <c r="C29" s="2" t="s">
        <v>49</v>
      </c>
      <c r="D29" s="2">
        <v>5</v>
      </c>
      <c r="E29" s="2">
        <v>1792</v>
      </c>
      <c r="F29" s="2">
        <v>4</v>
      </c>
      <c r="G29" s="2" t="s">
        <v>50</v>
      </c>
      <c r="H29" s="5">
        <v>62.41</v>
      </c>
      <c r="I29" s="9"/>
    </row>
    <row r="30" spans="1:9" ht="28.8" x14ac:dyDescent="0.3">
      <c r="A30" s="2" t="s">
        <v>46</v>
      </c>
      <c r="B30" s="2" t="s">
        <v>47</v>
      </c>
      <c r="C30" s="2" t="s">
        <v>51</v>
      </c>
      <c r="D30" s="2">
        <v>5</v>
      </c>
      <c r="E30" s="2">
        <v>1792</v>
      </c>
      <c r="F30" s="2">
        <v>8</v>
      </c>
      <c r="G30" s="2" t="s">
        <v>52</v>
      </c>
      <c r="H30" s="5">
        <v>36.31</v>
      </c>
      <c r="I30" s="9"/>
    </row>
    <row r="31" spans="1:9" ht="28.8" x14ac:dyDescent="0.3">
      <c r="A31" s="2" t="s">
        <v>53</v>
      </c>
      <c r="B31" s="2" t="s">
        <v>47</v>
      </c>
      <c r="C31" s="2" t="s">
        <v>54</v>
      </c>
      <c r="D31" s="2">
        <v>6</v>
      </c>
      <c r="E31" s="2">
        <v>107</v>
      </c>
      <c r="G31" s="2" t="s">
        <v>50</v>
      </c>
      <c r="H31" s="5">
        <v>32.479999999999997</v>
      </c>
      <c r="I31" s="8">
        <f>SUM(H31:H33)</f>
        <v>1634</v>
      </c>
    </row>
    <row r="32" spans="1:9" ht="28.8" x14ac:dyDescent="0.3">
      <c r="A32" s="2" t="s">
        <v>53</v>
      </c>
      <c r="B32" s="2" t="s">
        <v>47</v>
      </c>
      <c r="C32" s="2" t="s">
        <v>55</v>
      </c>
      <c r="D32" s="2">
        <v>6</v>
      </c>
      <c r="E32" s="2">
        <v>107</v>
      </c>
      <c r="G32" s="2" t="s">
        <v>8</v>
      </c>
      <c r="H32" s="5">
        <v>160.06</v>
      </c>
      <c r="I32" s="9"/>
    </row>
    <row r="33" spans="1:9" ht="28.8" x14ac:dyDescent="0.3">
      <c r="A33" s="2" t="s">
        <v>53</v>
      </c>
      <c r="B33" s="2" t="s">
        <v>47</v>
      </c>
      <c r="C33" s="2" t="s">
        <v>56</v>
      </c>
      <c r="D33" s="2">
        <v>6</v>
      </c>
      <c r="E33" s="2">
        <v>3200</v>
      </c>
      <c r="G33" s="2" t="s">
        <v>19</v>
      </c>
      <c r="H33" s="5">
        <v>1441.46</v>
      </c>
      <c r="I33" s="9"/>
    </row>
    <row r="34" spans="1:9" x14ac:dyDescent="0.3">
      <c r="A34" s="2" t="s">
        <v>57</v>
      </c>
      <c r="B34" s="2" t="s">
        <v>58</v>
      </c>
      <c r="C34" s="2" t="s">
        <v>59</v>
      </c>
      <c r="D34" s="2">
        <v>6</v>
      </c>
      <c r="E34" s="2">
        <v>148</v>
      </c>
      <c r="G34" s="2" t="s">
        <v>8</v>
      </c>
      <c r="H34" s="5">
        <v>956.34</v>
      </c>
      <c r="I34" s="8">
        <f>SUM(H34:H36)</f>
        <v>2857.49</v>
      </c>
    </row>
    <row r="35" spans="1:9" ht="28.8" x14ac:dyDescent="0.3">
      <c r="A35" s="2" t="s">
        <v>57</v>
      </c>
      <c r="B35" s="2" t="s">
        <v>58</v>
      </c>
      <c r="C35" s="2" t="s">
        <v>60</v>
      </c>
      <c r="D35" s="2">
        <v>6</v>
      </c>
      <c r="E35" s="2">
        <v>148</v>
      </c>
      <c r="F35" s="2">
        <v>1</v>
      </c>
      <c r="G35" s="2" t="s">
        <v>40</v>
      </c>
      <c r="H35" s="5">
        <v>918.66</v>
      </c>
      <c r="I35" s="9"/>
    </row>
    <row r="36" spans="1:9" ht="28.8" x14ac:dyDescent="0.3">
      <c r="A36" s="2" t="s">
        <v>57</v>
      </c>
      <c r="B36" s="2" t="s">
        <v>58</v>
      </c>
      <c r="C36" s="2" t="s">
        <v>61</v>
      </c>
      <c r="D36" s="2">
        <v>6</v>
      </c>
      <c r="E36" s="2">
        <v>606</v>
      </c>
      <c r="G36" s="2" t="s">
        <v>8</v>
      </c>
      <c r="H36" s="5">
        <v>982.49</v>
      </c>
      <c r="I36" s="9"/>
    </row>
    <row r="37" spans="1:9" ht="43.2" x14ac:dyDescent="0.3">
      <c r="A37" s="2" t="s">
        <v>62</v>
      </c>
      <c r="B37" s="2" t="s">
        <v>63</v>
      </c>
      <c r="C37" s="2" t="s">
        <v>64</v>
      </c>
      <c r="D37" s="2">
        <v>8</v>
      </c>
      <c r="E37" s="2">
        <v>110</v>
      </c>
      <c r="F37" s="2">
        <v>6</v>
      </c>
      <c r="G37" s="2" t="s">
        <v>3</v>
      </c>
      <c r="H37" s="5">
        <v>450</v>
      </c>
      <c r="I37" s="5">
        <v>450</v>
      </c>
    </row>
    <row r="38" spans="1:9" ht="28.8" x14ac:dyDescent="0.3">
      <c r="A38" s="2" t="s">
        <v>65</v>
      </c>
      <c r="B38" s="2" t="s">
        <v>66</v>
      </c>
      <c r="C38" s="2" t="s">
        <v>67</v>
      </c>
      <c r="D38" s="2">
        <v>93</v>
      </c>
      <c r="E38" s="2">
        <v>135</v>
      </c>
      <c r="G38" s="2" t="s">
        <v>8</v>
      </c>
      <c r="H38" s="5">
        <v>0</v>
      </c>
      <c r="I38" s="10">
        <v>0</v>
      </c>
    </row>
    <row r="39" spans="1:9" ht="28.8" x14ac:dyDescent="0.3">
      <c r="A39" s="2" t="s">
        <v>65</v>
      </c>
      <c r="B39" s="2" t="s">
        <v>66</v>
      </c>
      <c r="C39" s="2" t="s">
        <v>68</v>
      </c>
      <c r="D39" s="2">
        <v>93</v>
      </c>
      <c r="E39" s="2">
        <v>135</v>
      </c>
      <c r="F39" s="2">
        <v>23</v>
      </c>
      <c r="G39" s="2" t="s">
        <v>52</v>
      </c>
      <c r="H39" s="5">
        <v>0</v>
      </c>
      <c r="I39" s="9"/>
    </row>
    <row r="40" spans="1:9" ht="28.8" x14ac:dyDescent="0.3">
      <c r="A40" s="2" t="s">
        <v>69</v>
      </c>
      <c r="B40" s="2" t="s">
        <v>70</v>
      </c>
      <c r="C40" s="2" t="s">
        <v>71</v>
      </c>
      <c r="D40" s="2">
        <v>83</v>
      </c>
      <c r="E40" s="2">
        <v>400</v>
      </c>
      <c r="G40" s="2" t="s">
        <v>72</v>
      </c>
      <c r="H40" s="5">
        <v>4785.08</v>
      </c>
      <c r="I40" s="8">
        <f>SUM(H40:H43)</f>
        <v>7626.17</v>
      </c>
    </row>
    <row r="41" spans="1:9" ht="28.8" x14ac:dyDescent="0.3">
      <c r="A41" s="2" t="s">
        <v>69</v>
      </c>
      <c r="B41" s="2" t="s">
        <v>70</v>
      </c>
      <c r="C41" s="2" t="s">
        <v>73</v>
      </c>
      <c r="D41" s="2">
        <v>83</v>
      </c>
      <c r="E41" s="2">
        <v>403</v>
      </c>
      <c r="G41" s="2" t="s">
        <v>74</v>
      </c>
      <c r="H41" s="5">
        <v>149.26</v>
      </c>
      <c r="I41" s="9"/>
    </row>
    <row r="42" spans="1:9" ht="28.8" x14ac:dyDescent="0.3">
      <c r="A42" s="2" t="s">
        <v>69</v>
      </c>
      <c r="B42" s="2" t="s">
        <v>70</v>
      </c>
      <c r="C42" s="2" t="s">
        <v>75</v>
      </c>
      <c r="D42" s="2">
        <v>83</v>
      </c>
      <c r="E42" s="2">
        <v>403</v>
      </c>
      <c r="G42" s="2" t="s">
        <v>40</v>
      </c>
      <c r="H42" s="5">
        <v>92.64</v>
      </c>
      <c r="I42" s="9"/>
    </row>
    <row r="43" spans="1:9" ht="28.8" x14ac:dyDescent="0.3">
      <c r="A43" s="2" t="s">
        <v>69</v>
      </c>
      <c r="B43" s="2" t="s">
        <v>70</v>
      </c>
      <c r="C43" s="2" t="s">
        <v>76</v>
      </c>
      <c r="D43" s="2">
        <v>83</v>
      </c>
      <c r="E43" s="2">
        <v>47</v>
      </c>
      <c r="G43" s="2" t="s">
        <v>77</v>
      </c>
      <c r="H43" s="5">
        <v>2599.19</v>
      </c>
      <c r="I43" s="9"/>
    </row>
    <row r="44" spans="1:9" ht="28.8" x14ac:dyDescent="0.3">
      <c r="A44" s="2" t="s">
        <v>78</v>
      </c>
      <c r="B44" s="2" t="s">
        <v>79</v>
      </c>
      <c r="C44" s="2" t="s">
        <v>80</v>
      </c>
      <c r="D44" s="2">
        <v>59</v>
      </c>
      <c r="E44" s="2">
        <v>534</v>
      </c>
      <c r="G44" s="2" t="s">
        <v>8</v>
      </c>
      <c r="H44" s="5">
        <v>0</v>
      </c>
      <c r="I44" s="10">
        <v>0</v>
      </c>
    </row>
    <row r="45" spans="1:9" ht="28.8" x14ac:dyDescent="0.3">
      <c r="A45" s="2" t="s">
        <v>78</v>
      </c>
      <c r="B45" s="2" t="s">
        <v>79</v>
      </c>
      <c r="C45" s="2" t="s">
        <v>81</v>
      </c>
      <c r="D45" s="2">
        <v>59</v>
      </c>
      <c r="E45" s="2">
        <v>534</v>
      </c>
      <c r="G45" s="2" t="s">
        <v>40</v>
      </c>
      <c r="H45" s="5">
        <v>0</v>
      </c>
      <c r="I45" s="9"/>
    </row>
    <row r="46" spans="1:9" ht="28.8" x14ac:dyDescent="0.3">
      <c r="A46" s="2" t="s">
        <v>82</v>
      </c>
      <c r="B46" s="2" t="s">
        <v>83</v>
      </c>
      <c r="C46" s="2" t="s">
        <v>84</v>
      </c>
      <c r="D46" s="2">
        <v>11</v>
      </c>
      <c r="E46" s="2">
        <v>382</v>
      </c>
      <c r="F46" s="2">
        <v>13</v>
      </c>
      <c r="G46" s="2" t="s">
        <v>50</v>
      </c>
      <c r="H46" s="5">
        <v>936</v>
      </c>
      <c r="I46" s="5">
        <v>936</v>
      </c>
    </row>
    <row r="47" spans="1:9" ht="28.8" x14ac:dyDescent="0.3">
      <c r="A47" s="2" t="s">
        <v>85</v>
      </c>
      <c r="B47" s="2" t="s">
        <v>86</v>
      </c>
      <c r="C47" s="2" t="s">
        <v>87</v>
      </c>
      <c r="D47" s="2">
        <v>85</v>
      </c>
      <c r="E47" s="2">
        <v>81</v>
      </c>
      <c r="G47" s="2" t="s">
        <v>45</v>
      </c>
      <c r="H47" s="5">
        <v>0</v>
      </c>
      <c r="I47" s="10">
        <v>0</v>
      </c>
    </row>
    <row r="48" spans="1:9" ht="28.8" x14ac:dyDescent="0.3">
      <c r="A48" s="2" t="s">
        <v>85</v>
      </c>
      <c r="B48" s="2" t="s">
        <v>86</v>
      </c>
      <c r="C48" s="2" t="s">
        <v>88</v>
      </c>
      <c r="D48" s="2">
        <v>85</v>
      </c>
      <c r="E48" s="2">
        <v>81</v>
      </c>
      <c r="G48" s="2" t="s">
        <v>8</v>
      </c>
      <c r="H48" s="5">
        <v>0</v>
      </c>
      <c r="I48" s="9"/>
    </row>
    <row r="49" spans="1:9" ht="28.8" x14ac:dyDescent="0.3">
      <c r="A49" s="2" t="s">
        <v>89</v>
      </c>
      <c r="B49" s="2" t="s">
        <v>90</v>
      </c>
      <c r="C49" s="2" t="s">
        <v>91</v>
      </c>
      <c r="D49" s="2">
        <v>28</v>
      </c>
      <c r="E49" s="2">
        <v>432</v>
      </c>
      <c r="F49" s="2">
        <v>3</v>
      </c>
      <c r="G49" s="2" t="s">
        <v>52</v>
      </c>
      <c r="H49" s="5">
        <v>1642.5</v>
      </c>
      <c r="I49" s="5">
        <v>1642.5</v>
      </c>
    </row>
    <row r="50" spans="1:9" ht="28.8" x14ac:dyDescent="0.3">
      <c r="A50" s="2" t="s">
        <v>92</v>
      </c>
      <c r="B50" s="2" t="s">
        <v>93</v>
      </c>
      <c r="C50" s="2" t="s">
        <v>94</v>
      </c>
      <c r="D50" s="2">
        <v>47</v>
      </c>
      <c r="E50" s="2">
        <v>1156</v>
      </c>
      <c r="G50" s="2" t="s">
        <v>72</v>
      </c>
      <c r="H50" s="5">
        <v>2363.69</v>
      </c>
      <c r="I50" s="8">
        <f>SUM(H50:H53)</f>
        <v>3246</v>
      </c>
    </row>
    <row r="51" spans="1:9" ht="28.8" x14ac:dyDescent="0.3">
      <c r="A51" s="2" t="s">
        <v>92</v>
      </c>
      <c r="B51" s="2" t="s">
        <v>93</v>
      </c>
      <c r="C51" s="2" t="s">
        <v>95</v>
      </c>
      <c r="D51" s="2">
        <v>47</v>
      </c>
      <c r="E51" s="2">
        <v>246</v>
      </c>
      <c r="G51" s="2" t="s">
        <v>8</v>
      </c>
      <c r="H51" s="5">
        <v>512.83000000000004</v>
      </c>
      <c r="I51" s="9"/>
    </row>
    <row r="52" spans="1:9" ht="28.8" x14ac:dyDescent="0.3">
      <c r="A52" s="2" t="s">
        <v>92</v>
      </c>
      <c r="B52" s="2" t="s">
        <v>93</v>
      </c>
      <c r="C52" s="2" t="s">
        <v>96</v>
      </c>
      <c r="D52" s="2">
        <v>47</v>
      </c>
      <c r="E52" s="2">
        <v>246</v>
      </c>
      <c r="F52" s="2">
        <v>1</v>
      </c>
      <c r="G52" s="2" t="s">
        <v>52</v>
      </c>
      <c r="H52" s="2">
        <v>149.19</v>
      </c>
      <c r="I52" s="9"/>
    </row>
    <row r="53" spans="1:9" ht="28.8" x14ac:dyDescent="0.3">
      <c r="A53" s="2" t="s">
        <v>92</v>
      </c>
      <c r="B53" s="2" t="s">
        <v>93</v>
      </c>
      <c r="C53" s="2" t="s">
        <v>97</v>
      </c>
      <c r="D53" s="2">
        <v>47</v>
      </c>
      <c r="E53" s="2">
        <v>246</v>
      </c>
      <c r="F53" s="2">
        <v>2</v>
      </c>
      <c r="G53" s="2" t="s">
        <v>52</v>
      </c>
      <c r="H53" s="5">
        <v>220.29</v>
      </c>
      <c r="I53" s="9"/>
    </row>
    <row r="54" spans="1:9" ht="28.8" x14ac:dyDescent="0.3">
      <c r="A54" s="2" t="s">
        <v>98</v>
      </c>
      <c r="B54" s="2" t="s">
        <v>99</v>
      </c>
      <c r="C54" s="2" t="s">
        <v>100</v>
      </c>
      <c r="D54" s="2">
        <v>19</v>
      </c>
      <c r="E54" s="2">
        <v>29</v>
      </c>
      <c r="G54" s="2" t="s">
        <v>101</v>
      </c>
      <c r="H54" s="5">
        <v>19.61</v>
      </c>
      <c r="I54" s="8">
        <f>SUM(H54:H62)</f>
        <v>265.5</v>
      </c>
    </row>
    <row r="55" spans="1:9" ht="28.8" x14ac:dyDescent="0.3">
      <c r="A55" s="2" t="s">
        <v>98</v>
      </c>
      <c r="B55" s="2" t="s">
        <v>99</v>
      </c>
      <c r="C55" s="2" t="s">
        <v>102</v>
      </c>
      <c r="D55" s="2">
        <v>19</v>
      </c>
      <c r="E55" s="2">
        <v>35</v>
      </c>
      <c r="G55" s="2" t="s">
        <v>13</v>
      </c>
      <c r="H55" s="5">
        <v>12.64</v>
      </c>
      <c r="I55" s="9"/>
    </row>
    <row r="56" spans="1:9" ht="28.8" x14ac:dyDescent="0.3">
      <c r="A56" s="2" t="s">
        <v>98</v>
      </c>
      <c r="B56" s="2" t="s">
        <v>99</v>
      </c>
      <c r="C56" s="2" t="s">
        <v>103</v>
      </c>
      <c r="D56" s="2">
        <v>19</v>
      </c>
      <c r="E56" s="2">
        <v>35</v>
      </c>
      <c r="G56" s="2" t="s">
        <v>74</v>
      </c>
      <c r="H56" s="5">
        <v>0.59</v>
      </c>
      <c r="I56" s="9"/>
    </row>
    <row r="57" spans="1:9" ht="28.8" x14ac:dyDescent="0.3">
      <c r="A57" s="2" t="s">
        <v>98</v>
      </c>
      <c r="B57" s="2" t="s">
        <v>99</v>
      </c>
      <c r="C57" s="2" t="s">
        <v>104</v>
      </c>
      <c r="D57" s="2">
        <v>19</v>
      </c>
      <c r="E57" s="2">
        <v>39</v>
      </c>
      <c r="G57" s="2" t="s">
        <v>74</v>
      </c>
      <c r="H57" s="5">
        <v>37.72</v>
      </c>
      <c r="I57" s="9"/>
    </row>
    <row r="58" spans="1:9" ht="28.8" x14ac:dyDescent="0.3">
      <c r="A58" s="2" t="s">
        <v>98</v>
      </c>
      <c r="B58" s="2" t="s">
        <v>99</v>
      </c>
      <c r="C58" s="2" t="s">
        <v>105</v>
      </c>
      <c r="D58" s="2">
        <v>19</v>
      </c>
      <c r="E58" s="2">
        <v>39</v>
      </c>
      <c r="F58" s="2">
        <v>1</v>
      </c>
      <c r="G58" s="2" t="s">
        <v>25</v>
      </c>
      <c r="H58" s="5">
        <v>46.19</v>
      </c>
      <c r="I58" s="9"/>
    </row>
    <row r="59" spans="1:9" ht="28.8" x14ac:dyDescent="0.3">
      <c r="A59" s="2" t="s">
        <v>98</v>
      </c>
      <c r="B59" s="2" t="s">
        <v>99</v>
      </c>
      <c r="C59" s="2" t="s">
        <v>106</v>
      </c>
      <c r="D59" s="2">
        <v>19</v>
      </c>
      <c r="E59" s="2">
        <v>39</v>
      </c>
      <c r="F59" s="2">
        <v>2</v>
      </c>
      <c r="G59" s="2" t="s">
        <v>13</v>
      </c>
      <c r="H59" s="5">
        <v>2.08</v>
      </c>
      <c r="I59" s="9"/>
    </row>
    <row r="60" spans="1:9" ht="28.8" x14ac:dyDescent="0.3">
      <c r="A60" s="2" t="s">
        <v>98</v>
      </c>
      <c r="B60" s="2" t="s">
        <v>99</v>
      </c>
      <c r="C60" s="2" t="s">
        <v>107</v>
      </c>
      <c r="D60" s="2">
        <v>30</v>
      </c>
      <c r="E60" s="2">
        <v>163</v>
      </c>
      <c r="G60" s="2" t="s">
        <v>74</v>
      </c>
      <c r="H60" s="5">
        <v>84.43</v>
      </c>
      <c r="I60" s="9"/>
    </row>
    <row r="61" spans="1:9" ht="28.8" x14ac:dyDescent="0.3">
      <c r="A61" s="2" t="s">
        <v>98</v>
      </c>
      <c r="B61" s="2" t="s">
        <v>99</v>
      </c>
      <c r="C61" s="2" t="s">
        <v>108</v>
      </c>
      <c r="D61" s="2">
        <v>30</v>
      </c>
      <c r="E61" s="2">
        <v>163</v>
      </c>
      <c r="G61" s="2" t="s">
        <v>109</v>
      </c>
      <c r="H61" s="5">
        <v>5.5</v>
      </c>
      <c r="I61" s="9"/>
    </row>
    <row r="62" spans="1:9" ht="28.8" x14ac:dyDescent="0.3">
      <c r="A62" s="2" t="s">
        <v>98</v>
      </c>
      <c r="B62" s="2" t="s">
        <v>99</v>
      </c>
      <c r="C62" s="2" t="s">
        <v>110</v>
      </c>
      <c r="D62" s="2">
        <v>30</v>
      </c>
      <c r="E62" s="2">
        <v>167</v>
      </c>
      <c r="G62" s="2" t="s">
        <v>74</v>
      </c>
      <c r="H62" s="5">
        <v>56.74</v>
      </c>
      <c r="I62" s="9"/>
    </row>
    <row r="63" spans="1:9" ht="28.8" x14ac:dyDescent="0.3">
      <c r="A63" s="2" t="s">
        <v>111</v>
      </c>
      <c r="B63" s="2" t="s">
        <v>112</v>
      </c>
      <c r="C63" s="2" t="s">
        <v>113</v>
      </c>
      <c r="D63" s="2">
        <v>55</v>
      </c>
      <c r="E63" s="2">
        <v>183</v>
      </c>
      <c r="G63" s="2" t="s">
        <v>8</v>
      </c>
      <c r="H63" s="5">
        <v>1374.07</v>
      </c>
      <c r="I63" s="8">
        <f>SUM(H63:H65)</f>
        <v>1700</v>
      </c>
    </row>
    <row r="64" spans="1:9" ht="28.8" x14ac:dyDescent="0.3">
      <c r="A64" s="2" t="s">
        <v>111</v>
      </c>
      <c r="B64" s="2" t="s">
        <v>112</v>
      </c>
      <c r="C64" s="2" t="s">
        <v>114</v>
      </c>
      <c r="D64" s="2">
        <v>55</v>
      </c>
      <c r="E64" s="2">
        <v>183</v>
      </c>
      <c r="F64" s="2">
        <v>1</v>
      </c>
      <c r="G64" s="2" t="s">
        <v>13</v>
      </c>
      <c r="H64" s="5">
        <v>151.47</v>
      </c>
      <c r="I64" s="9"/>
    </row>
    <row r="65" spans="1:9" ht="28.8" x14ac:dyDescent="0.3">
      <c r="A65" s="2" t="s">
        <v>111</v>
      </c>
      <c r="B65" s="2" t="s">
        <v>112</v>
      </c>
      <c r="C65" s="2" t="s">
        <v>115</v>
      </c>
      <c r="D65" s="2">
        <v>55</v>
      </c>
      <c r="E65" s="2">
        <v>183</v>
      </c>
      <c r="F65" s="2">
        <v>2</v>
      </c>
      <c r="G65" s="2" t="s">
        <v>52</v>
      </c>
      <c r="H65" s="5">
        <v>174.46</v>
      </c>
      <c r="I65" s="9"/>
    </row>
    <row r="66" spans="1:9" ht="28.8" x14ac:dyDescent="0.3">
      <c r="A66" s="2" t="s">
        <v>116</v>
      </c>
      <c r="B66" s="2" t="s">
        <v>117</v>
      </c>
      <c r="C66" s="2" t="s">
        <v>118</v>
      </c>
      <c r="D66" s="2">
        <v>6</v>
      </c>
      <c r="E66" s="2">
        <v>377</v>
      </c>
      <c r="G66" s="2" t="s">
        <v>50</v>
      </c>
      <c r="H66" s="2">
        <v>0</v>
      </c>
      <c r="I66" s="10">
        <v>0</v>
      </c>
    </row>
    <row r="67" spans="1:9" ht="28.8" x14ac:dyDescent="0.3">
      <c r="A67" s="2" t="s">
        <v>116</v>
      </c>
      <c r="B67" s="2" t="s">
        <v>117</v>
      </c>
      <c r="C67" s="2" t="s">
        <v>119</v>
      </c>
      <c r="D67" s="2">
        <v>6</v>
      </c>
      <c r="E67" s="2">
        <v>377</v>
      </c>
      <c r="G67" s="2" t="s">
        <v>8</v>
      </c>
      <c r="H67" s="2">
        <v>0</v>
      </c>
      <c r="I67" s="9"/>
    </row>
    <row r="68" spans="1:9" ht="28.8" x14ac:dyDescent="0.3">
      <c r="A68" s="2" t="s">
        <v>120</v>
      </c>
      <c r="B68" s="2" t="s">
        <v>112</v>
      </c>
      <c r="C68" s="2" t="s">
        <v>121</v>
      </c>
      <c r="D68" s="2">
        <v>27</v>
      </c>
      <c r="E68" s="2">
        <v>2127</v>
      </c>
      <c r="G68" s="2" t="s">
        <v>8</v>
      </c>
      <c r="H68" s="2">
        <v>0</v>
      </c>
      <c r="I68" s="9">
        <v>6024.25</v>
      </c>
    </row>
    <row r="69" spans="1:9" ht="28.8" x14ac:dyDescent="0.3">
      <c r="A69" s="2" t="s">
        <v>120</v>
      </c>
      <c r="B69" s="2" t="s">
        <v>112</v>
      </c>
      <c r="C69" s="2" t="s">
        <v>122</v>
      </c>
      <c r="D69" s="2">
        <v>27</v>
      </c>
      <c r="E69" s="2">
        <v>2127</v>
      </c>
      <c r="F69" s="2">
        <v>23</v>
      </c>
      <c r="G69" s="2" t="s">
        <v>50</v>
      </c>
      <c r="H69" s="5">
        <v>6024.25</v>
      </c>
      <c r="I69" s="9"/>
    </row>
    <row r="70" spans="1:9" ht="28.8" x14ac:dyDescent="0.3">
      <c r="A70" s="2" t="s">
        <v>120</v>
      </c>
      <c r="B70" s="2" t="s">
        <v>112</v>
      </c>
      <c r="C70" s="2" t="s">
        <v>123</v>
      </c>
      <c r="D70" s="2">
        <v>27</v>
      </c>
      <c r="E70" s="2">
        <v>334</v>
      </c>
      <c r="G70" s="2" t="s">
        <v>8</v>
      </c>
      <c r="H70" s="2">
        <v>0</v>
      </c>
      <c r="I70" s="9"/>
    </row>
    <row r="71" spans="1:9" ht="28.8" x14ac:dyDescent="0.3">
      <c r="A71" s="2" t="s">
        <v>124</v>
      </c>
      <c r="B71" s="2" t="s">
        <v>90</v>
      </c>
      <c r="C71" s="2" t="s">
        <v>125</v>
      </c>
      <c r="D71" s="2">
        <v>67</v>
      </c>
      <c r="E71" s="2">
        <v>75</v>
      </c>
      <c r="F71" s="2">
        <v>1</v>
      </c>
      <c r="G71" s="2" t="s">
        <v>50</v>
      </c>
      <c r="H71" s="5">
        <v>677.25</v>
      </c>
      <c r="I71" s="8">
        <f>SUM(H71:H74)</f>
        <v>5381.33</v>
      </c>
    </row>
    <row r="72" spans="1:9" ht="28.8" x14ac:dyDescent="0.3">
      <c r="A72" s="2" t="s">
        <v>124</v>
      </c>
      <c r="B72" s="2" t="s">
        <v>90</v>
      </c>
      <c r="C72" s="2" t="s">
        <v>125</v>
      </c>
      <c r="D72" s="2">
        <v>67</v>
      </c>
      <c r="E72" s="2">
        <v>75</v>
      </c>
      <c r="F72" s="2">
        <v>2</v>
      </c>
      <c r="G72" s="2" t="s">
        <v>50</v>
      </c>
      <c r="H72" s="5">
        <v>735.3</v>
      </c>
      <c r="I72" s="9"/>
    </row>
    <row r="73" spans="1:9" ht="28.8" x14ac:dyDescent="0.3">
      <c r="A73" s="2" t="s">
        <v>124</v>
      </c>
      <c r="B73" s="2" t="s">
        <v>90</v>
      </c>
      <c r="C73" s="2" t="s">
        <v>126</v>
      </c>
      <c r="D73" s="2">
        <v>67</v>
      </c>
      <c r="E73" s="2">
        <v>75</v>
      </c>
      <c r="F73" s="2">
        <v>5</v>
      </c>
      <c r="G73" s="2" t="s">
        <v>40</v>
      </c>
      <c r="H73" s="5">
        <v>857</v>
      </c>
      <c r="I73" s="9"/>
    </row>
    <row r="74" spans="1:9" ht="28.8" x14ac:dyDescent="0.3">
      <c r="A74" s="2" t="s">
        <v>124</v>
      </c>
      <c r="B74" s="2" t="s">
        <v>90</v>
      </c>
      <c r="C74" s="2" t="s">
        <v>125</v>
      </c>
      <c r="D74" s="2">
        <v>67</v>
      </c>
      <c r="E74" s="2">
        <v>75</v>
      </c>
      <c r="F74" s="2">
        <v>6</v>
      </c>
      <c r="G74" s="2" t="s">
        <v>50</v>
      </c>
      <c r="H74" s="5">
        <v>3111.78</v>
      </c>
      <c r="I74" s="9"/>
    </row>
    <row r="75" spans="1:9" ht="28.8" x14ac:dyDescent="0.3">
      <c r="A75" s="2" t="s">
        <v>127</v>
      </c>
      <c r="B75" s="2" t="s">
        <v>112</v>
      </c>
      <c r="C75" s="2" t="s">
        <v>128</v>
      </c>
      <c r="D75" s="2">
        <v>62</v>
      </c>
      <c r="E75" s="2">
        <v>1606</v>
      </c>
      <c r="G75" s="2" t="s">
        <v>19</v>
      </c>
      <c r="H75" s="5">
        <v>10.94</v>
      </c>
      <c r="I75" s="8">
        <f>SUM(H75:H101)</f>
        <v>47103.53</v>
      </c>
    </row>
    <row r="76" spans="1:9" ht="28.8" x14ac:dyDescent="0.3">
      <c r="A76" s="2" t="s">
        <v>127</v>
      </c>
      <c r="B76" s="2" t="s">
        <v>112</v>
      </c>
      <c r="C76" s="2" t="s">
        <v>128</v>
      </c>
      <c r="D76" s="2">
        <v>62</v>
      </c>
      <c r="E76" s="2">
        <v>1607</v>
      </c>
      <c r="G76" s="2" t="s">
        <v>19</v>
      </c>
      <c r="H76" s="5">
        <v>3.67</v>
      </c>
      <c r="I76" s="9"/>
    </row>
    <row r="77" spans="1:9" ht="28.8" x14ac:dyDescent="0.3">
      <c r="A77" s="2" t="s">
        <v>127</v>
      </c>
      <c r="B77" s="2" t="s">
        <v>112</v>
      </c>
      <c r="C77" s="2" t="s">
        <v>128</v>
      </c>
      <c r="D77" s="2">
        <v>62</v>
      </c>
      <c r="E77" s="2">
        <v>1608</v>
      </c>
      <c r="G77" s="2" t="s">
        <v>19</v>
      </c>
      <c r="H77" s="5">
        <v>0.75</v>
      </c>
      <c r="I77" s="9"/>
    </row>
    <row r="78" spans="1:9" ht="28.8" x14ac:dyDescent="0.3">
      <c r="A78" s="2" t="s">
        <v>127</v>
      </c>
      <c r="B78" s="2" t="s">
        <v>112</v>
      </c>
      <c r="C78" s="2" t="s">
        <v>128</v>
      </c>
      <c r="D78" s="2">
        <v>62</v>
      </c>
      <c r="E78" s="2">
        <v>1609</v>
      </c>
      <c r="G78" s="2" t="s">
        <v>19</v>
      </c>
      <c r="H78" s="5">
        <v>18.440000000000001</v>
      </c>
      <c r="I78" s="9"/>
    </row>
    <row r="79" spans="1:9" ht="28.8" x14ac:dyDescent="0.3">
      <c r="A79" s="2" t="s">
        <v>127</v>
      </c>
      <c r="B79" s="2" t="s">
        <v>112</v>
      </c>
      <c r="C79" s="2" t="s">
        <v>128</v>
      </c>
      <c r="D79" s="2">
        <v>62</v>
      </c>
      <c r="E79" s="2">
        <v>1610</v>
      </c>
      <c r="G79" s="2" t="s">
        <v>19</v>
      </c>
      <c r="H79" s="5">
        <v>2.4500000000000002</v>
      </c>
      <c r="I79" s="9"/>
    </row>
    <row r="80" spans="1:9" ht="28.8" x14ac:dyDescent="0.3">
      <c r="A80" s="2" t="s">
        <v>127</v>
      </c>
      <c r="B80" s="2" t="s">
        <v>112</v>
      </c>
      <c r="C80" s="2" t="s">
        <v>128</v>
      </c>
      <c r="D80" s="2">
        <v>62</v>
      </c>
      <c r="E80" s="2">
        <v>1611</v>
      </c>
      <c r="G80" s="2" t="s">
        <v>19</v>
      </c>
      <c r="H80" s="5">
        <v>0.86</v>
      </c>
      <c r="I80" s="9"/>
    </row>
    <row r="81" spans="1:9" ht="43.2" x14ac:dyDescent="0.3">
      <c r="A81" s="2" t="s">
        <v>127</v>
      </c>
      <c r="B81" s="2" t="s">
        <v>112</v>
      </c>
      <c r="C81" s="2" t="s">
        <v>129</v>
      </c>
      <c r="D81" s="2">
        <v>62</v>
      </c>
      <c r="E81" s="2">
        <v>1730</v>
      </c>
      <c r="G81" s="2" t="s">
        <v>19</v>
      </c>
      <c r="H81" s="5">
        <v>12.85</v>
      </c>
      <c r="I81" s="9"/>
    </row>
    <row r="82" spans="1:9" ht="43.2" x14ac:dyDescent="0.3">
      <c r="A82" s="2" t="s">
        <v>127</v>
      </c>
      <c r="B82" s="2" t="s">
        <v>112</v>
      </c>
      <c r="C82" s="2" t="s">
        <v>130</v>
      </c>
      <c r="D82" s="2">
        <v>62</v>
      </c>
      <c r="E82" s="2">
        <v>1735</v>
      </c>
      <c r="G82" s="2" t="s">
        <v>19</v>
      </c>
      <c r="H82" s="5">
        <v>19.36</v>
      </c>
      <c r="I82" s="9"/>
    </row>
    <row r="83" spans="1:9" ht="28.8" x14ac:dyDescent="0.3">
      <c r="A83" s="2" t="s">
        <v>127</v>
      </c>
      <c r="B83" s="2" t="s">
        <v>112</v>
      </c>
      <c r="C83" s="2" t="s">
        <v>131</v>
      </c>
      <c r="D83" s="2">
        <v>62</v>
      </c>
      <c r="E83" s="2">
        <v>524</v>
      </c>
      <c r="G83" s="2" t="s">
        <v>8</v>
      </c>
      <c r="H83" s="2">
        <v>0.06</v>
      </c>
      <c r="I83" s="9"/>
    </row>
    <row r="84" spans="1:9" ht="28.8" x14ac:dyDescent="0.3">
      <c r="A84" s="2" t="s">
        <v>127</v>
      </c>
      <c r="B84" s="2" t="s">
        <v>112</v>
      </c>
      <c r="C84" s="2" t="s">
        <v>132</v>
      </c>
      <c r="D84" s="2">
        <v>62</v>
      </c>
      <c r="E84" s="2">
        <v>525</v>
      </c>
      <c r="G84" s="2" t="s">
        <v>8</v>
      </c>
      <c r="H84" s="2">
        <v>0.06</v>
      </c>
      <c r="I84" s="9"/>
    </row>
    <row r="85" spans="1:9" ht="28.8" x14ac:dyDescent="0.3">
      <c r="A85" s="2" t="s">
        <v>127</v>
      </c>
      <c r="B85" s="2" t="s">
        <v>112</v>
      </c>
      <c r="C85" s="2" t="s">
        <v>128</v>
      </c>
      <c r="D85" s="2">
        <v>62</v>
      </c>
      <c r="E85" s="2">
        <v>555</v>
      </c>
      <c r="G85" s="2" t="s">
        <v>19</v>
      </c>
      <c r="H85" s="5">
        <v>35.229999999999997</v>
      </c>
      <c r="I85" s="9"/>
    </row>
    <row r="86" spans="1:9" ht="43.2" x14ac:dyDescent="0.3">
      <c r="A86" s="2" t="s">
        <v>127</v>
      </c>
      <c r="B86" s="2" t="s">
        <v>112</v>
      </c>
      <c r="C86" s="2" t="s">
        <v>133</v>
      </c>
      <c r="D86" s="2">
        <v>62</v>
      </c>
      <c r="E86" s="2">
        <v>694</v>
      </c>
      <c r="G86" s="2" t="s">
        <v>8</v>
      </c>
      <c r="H86" s="5">
        <v>123.34</v>
      </c>
      <c r="I86" s="9"/>
    </row>
    <row r="87" spans="1:9" ht="43.2" x14ac:dyDescent="0.3">
      <c r="A87" s="2" t="s">
        <v>127</v>
      </c>
      <c r="B87" s="2" t="s">
        <v>112</v>
      </c>
      <c r="C87" s="2" t="s">
        <v>134</v>
      </c>
      <c r="D87" s="2">
        <v>62</v>
      </c>
      <c r="E87" s="2">
        <v>694</v>
      </c>
      <c r="F87" s="2">
        <v>1</v>
      </c>
      <c r="G87" s="2" t="s">
        <v>135</v>
      </c>
      <c r="H87" s="5">
        <v>5586.25</v>
      </c>
      <c r="I87" s="9"/>
    </row>
    <row r="88" spans="1:9" ht="43.2" x14ac:dyDescent="0.3">
      <c r="A88" s="2" t="s">
        <v>127</v>
      </c>
      <c r="B88" s="2" t="s">
        <v>112</v>
      </c>
      <c r="C88" s="2" t="s">
        <v>134</v>
      </c>
      <c r="D88" s="2">
        <v>62</v>
      </c>
      <c r="E88" s="2">
        <v>694</v>
      </c>
      <c r="F88" s="2">
        <v>1</v>
      </c>
      <c r="G88" s="2" t="s">
        <v>135</v>
      </c>
      <c r="H88" s="5">
        <v>118.88</v>
      </c>
      <c r="I88" s="9"/>
    </row>
    <row r="89" spans="1:9" ht="43.2" x14ac:dyDescent="0.3">
      <c r="A89" s="2" t="s">
        <v>127</v>
      </c>
      <c r="B89" s="2" t="s">
        <v>112</v>
      </c>
      <c r="C89" s="2" t="s">
        <v>134</v>
      </c>
      <c r="D89" s="2">
        <v>62</v>
      </c>
      <c r="E89" s="2">
        <v>694</v>
      </c>
      <c r="F89" s="2">
        <v>1</v>
      </c>
      <c r="G89" s="2" t="s">
        <v>135</v>
      </c>
      <c r="H89" s="5">
        <v>3485</v>
      </c>
      <c r="I89" s="9"/>
    </row>
    <row r="90" spans="1:9" ht="43.2" x14ac:dyDescent="0.3">
      <c r="A90" s="2" t="s">
        <v>127</v>
      </c>
      <c r="B90" s="2" t="s">
        <v>112</v>
      </c>
      <c r="C90" s="2" t="s">
        <v>134</v>
      </c>
      <c r="D90" s="2">
        <v>62</v>
      </c>
      <c r="E90" s="2">
        <v>694</v>
      </c>
      <c r="F90" s="2">
        <v>1</v>
      </c>
      <c r="G90" s="2" t="s">
        <v>135</v>
      </c>
      <c r="H90" s="5">
        <v>16803</v>
      </c>
      <c r="I90" s="9"/>
    </row>
    <row r="91" spans="1:9" ht="43.2" x14ac:dyDescent="0.3">
      <c r="A91" s="2" t="s">
        <v>127</v>
      </c>
      <c r="B91" s="2" t="s">
        <v>112</v>
      </c>
      <c r="C91" s="2" t="s">
        <v>134</v>
      </c>
      <c r="D91" s="2">
        <v>62</v>
      </c>
      <c r="E91" s="2">
        <v>694</v>
      </c>
      <c r="F91" s="2">
        <v>1</v>
      </c>
      <c r="G91" s="2" t="s">
        <v>135</v>
      </c>
      <c r="H91" s="5">
        <v>300</v>
      </c>
      <c r="I91" s="9"/>
    </row>
    <row r="92" spans="1:9" ht="43.2" x14ac:dyDescent="0.3">
      <c r="A92" s="2" t="s">
        <v>127</v>
      </c>
      <c r="B92" s="2" t="s">
        <v>112</v>
      </c>
      <c r="C92" s="2" t="s">
        <v>134</v>
      </c>
      <c r="D92" s="2">
        <v>62</v>
      </c>
      <c r="E92" s="2">
        <v>694</v>
      </c>
      <c r="F92" s="2">
        <v>1</v>
      </c>
      <c r="G92" s="2" t="s">
        <v>135</v>
      </c>
      <c r="H92" s="5">
        <v>1173.51</v>
      </c>
      <c r="I92" s="9"/>
    </row>
    <row r="93" spans="1:9" ht="43.2" x14ac:dyDescent="0.3">
      <c r="A93" s="2" t="s">
        <v>127</v>
      </c>
      <c r="B93" s="2" t="s">
        <v>112</v>
      </c>
      <c r="C93" s="2" t="s">
        <v>134</v>
      </c>
      <c r="D93" s="2">
        <v>62</v>
      </c>
      <c r="E93" s="2">
        <v>694</v>
      </c>
      <c r="F93" s="2">
        <v>1</v>
      </c>
      <c r="G93" s="2" t="s">
        <v>135</v>
      </c>
      <c r="H93" s="5">
        <v>4253.8500000000004</v>
      </c>
      <c r="I93" s="9"/>
    </row>
    <row r="94" spans="1:9" ht="43.2" x14ac:dyDescent="0.3">
      <c r="A94" s="2" t="s">
        <v>127</v>
      </c>
      <c r="B94" s="2" t="s">
        <v>112</v>
      </c>
      <c r="C94" s="2" t="s">
        <v>134</v>
      </c>
      <c r="D94" s="2">
        <v>62</v>
      </c>
      <c r="E94" s="2">
        <v>694</v>
      </c>
      <c r="F94" s="2">
        <v>1</v>
      </c>
      <c r="G94" s="2" t="s">
        <v>135</v>
      </c>
      <c r="H94" s="5">
        <v>6000</v>
      </c>
      <c r="I94" s="9"/>
    </row>
    <row r="95" spans="1:9" ht="43.2" x14ac:dyDescent="0.3">
      <c r="A95" s="2" t="s">
        <v>127</v>
      </c>
      <c r="B95" s="2" t="s">
        <v>112</v>
      </c>
      <c r="C95" s="2" t="s">
        <v>134</v>
      </c>
      <c r="D95" s="2">
        <v>62</v>
      </c>
      <c r="E95" s="2">
        <v>694</v>
      </c>
      <c r="F95" s="2">
        <v>1</v>
      </c>
      <c r="G95" s="2" t="s">
        <v>135</v>
      </c>
      <c r="H95" s="5">
        <v>3417.14</v>
      </c>
      <c r="I95" s="9"/>
    </row>
    <row r="96" spans="1:9" ht="43.2" x14ac:dyDescent="0.3">
      <c r="A96" s="2" t="s">
        <v>127</v>
      </c>
      <c r="B96" s="2" t="s">
        <v>112</v>
      </c>
      <c r="C96" s="2" t="s">
        <v>134</v>
      </c>
      <c r="D96" s="2">
        <v>62</v>
      </c>
      <c r="E96" s="2">
        <v>694</v>
      </c>
      <c r="F96" s="2">
        <v>1</v>
      </c>
      <c r="G96" s="2" t="s">
        <v>135</v>
      </c>
      <c r="H96" s="5">
        <v>4097</v>
      </c>
      <c r="I96" s="9"/>
    </row>
    <row r="97" spans="1:9" ht="43.2" x14ac:dyDescent="0.3">
      <c r="A97" s="2" t="s">
        <v>127</v>
      </c>
      <c r="B97" s="2" t="s">
        <v>112</v>
      </c>
      <c r="C97" s="2" t="s">
        <v>134</v>
      </c>
      <c r="D97" s="2">
        <v>62</v>
      </c>
      <c r="E97" s="2">
        <v>694</v>
      </c>
      <c r="F97" s="2">
        <v>1</v>
      </c>
      <c r="G97" s="2" t="s">
        <v>135</v>
      </c>
      <c r="H97" s="5">
        <v>290</v>
      </c>
      <c r="I97" s="9"/>
    </row>
    <row r="98" spans="1:9" ht="43.2" x14ac:dyDescent="0.3">
      <c r="A98" s="2" t="s">
        <v>127</v>
      </c>
      <c r="B98" s="2" t="s">
        <v>112</v>
      </c>
      <c r="C98" s="2" t="s">
        <v>134</v>
      </c>
      <c r="D98" s="2">
        <v>62</v>
      </c>
      <c r="E98" s="2">
        <v>694</v>
      </c>
      <c r="F98" s="2">
        <v>1</v>
      </c>
      <c r="G98" s="2" t="s">
        <v>135</v>
      </c>
      <c r="H98" s="5">
        <v>1331</v>
      </c>
      <c r="I98" s="9"/>
    </row>
    <row r="99" spans="1:9" ht="28.8" x14ac:dyDescent="0.3">
      <c r="A99" s="2" t="s">
        <v>127</v>
      </c>
      <c r="B99" s="2" t="s">
        <v>112</v>
      </c>
      <c r="C99" s="2" t="s">
        <v>136</v>
      </c>
      <c r="D99" s="2">
        <v>62</v>
      </c>
      <c r="E99" s="2">
        <v>694</v>
      </c>
      <c r="F99" s="2">
        <v>3</v>
      </c>
      <c r="G99" s="2" t="s">
        <v>135</v>
      </c>
      <c r="H99" s="5">
        <v>19.690000000000001</v>
      </c>
      <c r="I99" s="9"/>
    </row>
    <row r="100" spans="1:9" ht="43.2" x14ac:dyDescent="0.3">
      <c r="A100" s="2" t="s">
        <v>127</v>
      </c>
      <c r="B100" s="2" t="s">
        <v>112</v>
      </c>
      <c r="C100" s="2" t="s">
        <v>137</v>
      </c>
      <c r="D100" s="2">
        <v>62</v>
      </c>
      <c r="E100" s="2">
        <v>694</v>
      </c>
      <c r="F100" s="2">
        <v>4</v>
      </c>
      <c r="G100" s="2" t="s">
        <v>135</v>
      </c>
      <c r="H100" s="5">
        <v>0.14000000000000001</v>
      </c>
      <c r="I100" s="9"/>
    </row>
    <row r="101" spans="1:9" ht="28.8" x14ac:dyDescent="0.3">
      <c r="A101" s="2" t="s">
        <v>127</v>
      </c>
      <c r="B101" s="2" t="s">
        <v>112</v>
      </c>
      <c r="C101" s="2" t="s">
        <v>138</v>
      </c>
      <c r="D101" s="2">
        <v>62</v>
      </c>
      <c r="E101" s="2">
        <v>695</v>
      </c>
      <c r="G101" s="2" t="s">
        <v>8</v>
      </c>
      <c r="H101" s="5">
        <v>0.06</v>
      </c>
      <c r="I101" s="9"/>
    </row>
    <row r="102" spans="1:9" ht="28.8" x14ac:dyDescent="0.3">
      <c r="A102" s="2" t="s">
        <v>139</v>
      </c>
      <c r="B102" s="2" t="s">
        <v>140</v>
      </c>
      <c r="C102" s="2" t="s">
        <v>141</v>
      </c>
      <c r="D102" s="2">
        <v>162</v>
      </c>
      <c r="E102" s="2">
        <v>167</v>
      </c>
      <c r="F102" s="2">
        <v>2</v>
      </c>
      <c r="G102" s="2" t="s">
        <v>25</v>
      </c>
      <c r="H102" s="2">
        <v>0</v>
      </c>
      <c r="I102" s="6">
        <v>0</v>
      </c>
    </row>
    <row r="103" spans="1:9" ht="28.8" x14ac:dyDescent="0.3">
      <c r="A103" s="2" t="s">
        <v>142</v>
      </c>
      <c r="B103" s="2" t="s">
        <v>90</v>
      </c>
      <c r="C103" s="2" t="s">
        <v>143</v>
      </c>
      <c r="D103" s="2">
        <v>28</v>
      </c>
      <c r="E103" s="2">
        <v>5</v>
      </c>
      <c r="F103" s="2">
        <v>26</v>
      </c>
      <c r="G103" s="2" t="s">
        <v>50</v>
      </c>
      <c r="H103" s="5">
        <v>8700.48</v>
      </c>
      <c r="I103" s="5">
        <v>8700.48</v>
      </c>
    </row>
    <row r="104" spans="1:9" ht="28.8" x14ac:dyDescent="0.3">
      <c r="A104" s="2" t="s">
        <v>144</v>
      </c>
      <c r="B104" s="2" t="s">
        <v>90</v>
      </c>
      <c r="C104" s="2" t="s">
        <v>145</v>
      </c>
      <c r="D104" s="2">
        <v>35</v>
      </c>
      <c r="E104" s="2">
        <v>84</v>
      </c>
      <c r="F104" s="2">
        <v>17</v>
      </c>
      <c r="G104" s="2" t="s">
        <v>13</v>
      </c>
      <c r="H104" s="2">
        <v>0</v>
      </c>
      <c r="I104" s="10">
        <v>0</v>
      </c>
    </row>
    <row r="105" spans="1:9" ht="28.8" x14ac:dyDescent="0.3">
      <c r="A105" s="2" t="s">
        <v>144</v>
      </c>
      <c r="B105" s="2" t="s">
        <v>90</v>
      </c>
      <c r="C105" s="2" t="s">
        <v>146</v>
      </c>
      <c r="D105" s="2">
        <v>35</v>
      </c>
      <c r="E105" s="2">
        <v>84</v>
      </c>
      <c r="F105" s="2">
        <v>18</v>
      </c>
      <c r="G105" s="2" t="s">
        <v>3</v>
      </c>
      <c r="H105" s="2">
        <v>0</v>
      </c>
      <c r="I105" s="9"/>
    </row>
    <row r="106" spans="1:9" ht="28.8" x14ac:dyDescent="0.3">
      <c r="A106" s="2" t="s">
        <v>147</v>
      </c>
      <c r="B106" s="2" t="s">
        <v>148</v>
      </c>
      <c r="C106" s="2" t="s">
        <v>149</v>
      </c>
      <c r="D106" s="2">
        <v>12</v>
      </c>
      <c r="E106" s="2">
        <v>17</v>
      </c>
      <c r="G106" s="2" t="s">
        <v>72</v>
      </c>
      <c r="H106" s="5">
        <v>59.77</v>
      </c>
      <c r="I106" s="8">
        <f>SUM(H106:H108)</f>
        <v>130.55000000000001</v>
      </c>
    </row>
    <row r="107" spans="1:9" ht="28.8" x14ac:dyDescent="0.3">
      <c r="A107" s="2" t="s">
        <v>147</v>
      </c>
      <c r="B107" s="2" t="s">
        <v>148</v>
      </c>
      <c r="C107" s="2" t="s">
        <v>149</v>
      </c>
      <c r="D107" s="2">
        <v>12</v>
      </c>
      <c r="E107" s="2">
        <v>18</v>
      </c>
      <c r="G107" s="2" t="s">
        <v>72</v>
      </c>
      <c r="H107" s="5">
        <v>65.62</v>
      </c>
      <c r="I107" s="9"/>
    </row>
    <row r="108" spans="1:9" ht="28.8" x14ac:dyDescent="0.3">
      <c r="A108" s="2" t="s">
        <v>147</v>
      </c>
      <c r="B108" s="2" t="s">
        <v>148</v>
      </c>
      <c r="C108" s="2" t="s">
        <v>149</v>
      </c>
      <c r="D108" s="2">
        <v>12</v>
      </c>
      <c r="E108" s="2">
        <v>19</v>
      </c>
      <c r="G108" s="2" t="s">
        <v>72</v>
      </c>
      <c r="H108" s="5">
        <v>5.16</v>
      </c>
      <c r="I108" s="9"/>
    </row>
    <row r="109" spans="1:9" ht="28.8" x14ac:dyDescent="0.3">
      <c r="A109" s="2" t="s">
        <v>150</v>
      </c>
      <c r="B109" s="2" t="s">
        <v>16</v>
      </c>
      <c r="C109" s="2" t="s">
        <v>151</v>
      </c>
      <c r="D109" s="2">
        <v>17</v>
      </c>
      <c r="E109" s="2">
        <v>196</v>
      </c>
      <c r="G109" s="2" t="s">
        <v>19</v>
      </c>
      <c r="H109" s="5">
        <v>41.12</v>
      </c>
      <c r="I109" s="8">
        <f>SUM(H109:H143)</f>
        <v>1004</v>
      </c>
    </row>
    <row r="110" spans="1:9" ht="28.8" x14ac:dyDescent="0.3">
      <c r="A110" s="2" t="s">
        <v>150</v>
      </c>
      <c r="B110" s="2" t="s">
        <v>16</v>
      </c>
      <c r="C110" s="2" t="s">
        <v>152</v>
      </c>
      <c r="D110" s="2">
        <v>17</v>
      </c>
      <c r="E110" s="2">
        <v>206</v>
      </c>
      <c r="G110" s="2" t="s">
        <v>19</v>
      </c>
      <c r="H110" s="5">
        <v>55.53</v>
      </c>
      <c r="I110" s="9"/>
    </row>
    <row r="111" spans="1:9" ht="28.8" x14ac:dyDescent="0.3">
      <c r="A111" s="2" t="s">
        <v>150</v>
      </c>
      <c r="B111" s="2" t="s">
        <v>16</v>
      </c>
      <c r="C111" s="2" t="s">
        <v>151</v>
      </c>
      <c r="D111" s="2">
        <v>17</v>
      </c>
      <c r="E111" s="2">
        <v>207</v>
      </c>
      <c r="G111" s="2" t="s">
        <v>72</v>
      </c>
      <c r="H111" s="5">
        <v>20.47</v>
      </c>
      <c r="I111" s="9"/>
    </row>
    <row r="112" spans="1:9" ht="28.8" x14ac:dyDescent="0.3">
      <c r="A112" s="2" t="s">
        <v>150</v>
      </c>
      <c r="B112" s="2" t="s">
        <v>16</v>
      </c>
      <c r="C112" s="2" t="s">
        <v>151</v>
      </c>
      <c r="D112" s="2">
        <v>17</v>
      </c>
      <c r="E112" s="2">
        <v>225</v>
      </c>
      <c r="G112" s="2" t="s">
        <v>72</v>
      </c>
      <c r="H112" s="5">
        <v>149.19</v>
      </c>
      <c r="I112" s="9"/>
    </row>
    <row r="113" spans="1:9" ht="28.8" x14ac:dyDescent="0.3">
      <c r="A113" s="2" t="s">
        <v>150</v>
      </c>
      <c r="B113" s="2" t="s">
        <v>16</v>
      </c>
      <c r="C113" s="2" t="s">
        <v>151</v>
      </c>
      <c r="D113" s="2">
        <v>17</v>
      </c>
      <c r="E113" s="2">
        <v>227</v>
      </c>
      <c r="G113" s="2" t="s">
        <v>19</v>
      </c>
      <c r="H113" s="5">
        <v>113.11</v>
      </c>
      <c r="I113" s="9"/>
    </row>
    <row r="114" spans="1:9" ht="28.8" x14ac:dyDescent="0.3">
      <c r="A114" s="2" t="s">
        <v>150</v>
      </c>
      <c r="B114" s="2" t="s">
        <v>16</v>
      </c>
      <c r="C114" s="2" t="s">
        <v>151</v>
      </c>
      <c r="D114" s="2">
        <v>17</v>
      </c>
      <c r="E114" s="2">
        <v>228</v>
      </c>
      <c r="G114" s="2" t="s">
        <v>72</v>
      </c>
      <c r="H114" s="5">
        <v>31.28</v>
      </c>
      <c r="I114" s="9"/>
    </row>
    <row r="115" spans="1:9" ht="28.8" x14ac:dyDescent="0.3">
      <c r="A115" s="2" t="s">
        <v>150</v>
      </c>
      <c r="B115" s="2" t="s">
        <v>16</v>
      </c>
      <c r="C115" s="2" t="s">
        <v>151</v>
      </c>
      <c r="D115" s="2">
        <v>17</v>
      </c>
      <c r="E115" s="2">
        <v>246</v>
      </c>
      <c r="G115" s="2" t="s">
        <v>19</v>
      </c>
      <c r="H115" s="2">
        <v>80.099999999999994</v>
      </c>
      <c r="I115" s="9"/>
    </row>
    <row r="116" spans="1:9" ht="28.8" x14ac:dyDescent="0.3">
      <c r="A116" s="2" t="s">
        <v>150</v>
      </c>
      <c r="B116" s="2" t="s">
        <v>16</v>
      </c>
      <c r="C116" s="2" t="s">
        <v>151</v>
      </c>
      <c r="D116" s="2">
        <v>17</v>
      </c>
      <c r="E116" s="2">
        <v>247</v>
      </c>
      <c r="G116" s="2" t="s">
        <v>19</v>
      </c>
      <c r="H116" s="5">
        <v>33.01</v>
      </c>
      <c r="I116" s="9"/>
    </row>
    <row r="117" spans="1:9" ht="28.8" x14ac:dyDescent="0.3">
      <c r="A117" s="2" t="s">
        <v>150</v>
      </c>
      <c r="B117" s="2" t="s">
        <v>16</v>
      </c>
      <c r="C117" s="2" t="s">
        <v>151</v>
      </c>
      <c r="D117" s="2">
        <v>17</v>
      </c>
      <c r="E117" s="2">
        <v>248</v>
      </c>
      <c r="G117" s="2" t="s">
        <v>19</v>
      </c>
      <c r="H117" s="5">
        <v>32.6</v>
      </c>
      <c r="I117" s="9"/>
    </row>
    <row r="118" spans="1:9" ht="28.8" x14ac:dyDescent="0.3">
      <c r="A118" s="2" t="s">
        <v>150</v>
      </c>
      <c r="B118" s="2" t="s">
        <v>16</v>
      </c>
      <c r="C118" s="2" t="s">
        <v>151</v>
      </c>
      <c r="D118" s="2">
        <v>17</v>
      </c>
      <c r="E118" s="2">
        <v>249</v>
      </c>
      <c r="G118" s="2" t="s">
        <v>19</v>
      </c>
      <c r="H118" s="5">
        <v>9.8800000000000008</v>
      </c>
      <c r="I118" s="9"/>
    </row>
    <row r="119" spans="1:9" ht="28.8" x14ac:dyDescent="0.3">
      <c r="A119" s="2" t="s">
        <v>150</v>
      </c>
      <c r="B119" s="2" t="s">
        <v>16</v>
      </c>
      <c r="C119" s="2" t="s">
        <v>151</v>
      </c>
      <c r="D119" s="2">
        <v>17</v>
      </c>
      <c r="E119" s="2">
        <v>250</v>
      </c>
      <c r="G119" s="2" t="s">
        <v>19</v>
      </c>
      <c r="H119" s="5">
        <v>10.52</v>
      </c>
      <c r="I119" s="9"/>
    </row>
    <row r="120" spans="1:9" ht="28.8" x14ac:dyDescent="0.3">
      <c r="A120" s="2" t="s">
        <v>150</v>
      </c>
      <c r="B120" s="2" t="s">
        <v>16</v>
      </c>
      <c r="C120" s="2" t="s">
        <v>151</v>
      </c>
      <c r="D120" s="2">
        <v>17</v>
      </c>
      <c r="E120" s="2">
        <v>251</v>
      </c>
      <c r="G120" s="2" t="s">
        <v>72</v>
      </c>
      <c r="H120" s="5">
        <v>29.43</v>
      </c>
      <c r="I120" s="9"/>
    </row>
    <row r="121" spans="1:9" ht="28.8" x14ac:dyDescent="0.3">
      <c r="A121" s="2" t="s">
        <v>150</v>
      </c>
      <c r="B121" s="2" t="s">
        <v>16</v>
      </c>
      <c r="C121" s="2" t="s">
        <v>151</v>
      </c>
      <c r="D121" s="2">
        <v>17</v>
      </c>
      <c r="E121" s="2">
        <v>252</v>
      </c>
      <c r="G121" s="2" t="s">
        <v>153</v>
      </c>
      <c r="H121" s="5">
        <v>7.04</v>
      </c>
      <c r="I121" s="9"/>
    </row>
    <row r="122" spans="1:9" ht="28.8" x14ac:dyDescent="0.3">
      <c r="A122" s="2" t="s">
        <v>150</v>
      </c>
      <c r="B122" s="2" t="s">
        <v>16</v>
      </c>
      <c r="C122" s="2" t="s">
        <v>151</v>
      </c>
      <c r="D122" s="2">
        <v>17</v>
      </c>
      <c r="E122" s="2">
        <v>254</v>
      </c>
      <c r="G122" s="2" t="s">
        <v>154</v>
      </c>
      <c r="H122" s="5">
        <v>6.27</v>
      </c>
      <c r="I122" s="9"/>
    </row>
    <row r="123" spans="1:9" ht="28.8" x14ac:dyDescent="0.3">
      <c r="A123" s="2" t="s">
        <v>150</v>
      </c>
      <c r="B123" s="2" t="s">
        <v>16</v>
      </c>
      <c r="C123" s="2" t="s">
        <v>151</v>
      </c>
      <c r="D123" s="2">
        <v>17</v>
      </c>
      <c r="E123" s="2">
        <v>255</v>
      </c>
      <c r="G123" s="2" t="s">
        <v>19</v>
      </c>
      <c r="H123" s="5">
        <v>43.5</v>
      </c>
      <c r="I123" s="9"/>
    </row>
    <row r="124" spans="1:9" ht="28.8" x14ac:dyDescent="0.3">
      <c r="A124" s="2" t="s">
        <v>150</v>
      </c>
      <c r="B124" s="2" t="s">
        <v>16</v>
      </c>
      <c r="C124" s="2" t="s">
        <v>151</v>
      </c>
      <c r="D124" s="2">
        <v>17</v>
      </c>
      <c r="E124" s="2">
        <v>280</v>
      </c>
      <c r="G124" s="2" t="s">
        <v>154</v>
      </c>
      <c r="H124" s="5">
        <v>2.2999999999999998</v>
      </c>
      <c r="I124" s="9"/>
    </row>
    <row r="125" spans="1:9" ht="28.8" x14ac:dyDescent="0.3">
      <c r="A125" s="2" t="s">
        <v>150</v>
      </c>
      <c r="B125" s="2" t="s">
        <v>16</v>
      </c>
      <c r="C125" s="2" t="s">
        <v>151</v>
      </c>
      <c r="D125" s="2">
        <v>17</v>
      </c>
      <c r="E125" s="2">
        <v>281</v>
      </c>
      <c r="G125" s="2" t="s">
        <v>154</v>
      </c>
      <c r="H125" s="5">
        <v>3.61</v>
      </c>
      <c r="I125" s="9"/>
    </row>
    <row r="126" spans="1:9" ht="28.8" x14ac:dyDescent="0.3">
      <c r="A126" s="2" t="s">
        <v>150</v>
      </c>
      <c r="B126" s="2" t="s">
        <v>16</v>
      </c>
      <c r="C126" s="2" t="s">
        <v>151</v>
      </c>
      <c r="D126" s="2">
        <v>17</v>
      </c>
      <c r="E126" s="2">
        <v>282</v>
      </c>
      <c r="G126" s="2" t="s">
        <v>154</v>
      </c>
      <c r="H126" s="5">
        <v>1.89</v>
      </c>
      <c r="I126" s="9"/>
    </row>
    <row r="127" spans="1:9" ht="28.8" x14ac:dyDescent="0.3">
      <c r="A127" s="2" t="s">
        <v>150</v>
      </c>
      <c r="B127" s="2" t="s">
        <v>16</v>
      </c>
      <c r="C127" s="2" t="s">
        <v>151</v>
      </c>
      <c r="D127" s="2">
        <v>17</v>
      </c>
      <c r="E127" s="2">
        <v>283</v>
      </c>
      <c r="G127" s="2" t="s">
        <v>155</v>
      </c>
      <c r="H127" s="5">
        <v>2.89</v>
      </c>
      <c r="I127" s="9"/>
    </row>
    <row r="128" spans="1:9" ht="28.8" x14ac:dyDescent="0.3">
      <c r="A128" s="2" t="s">
        <v>150</v>
      </c>
      <c r="B128" s="2" t="s">
        <v>16</v>
      </c>
      <c r="C128" s="2" t="s">
        <v>151</v>
      </c>
      <c r="D128" s="2">
        <v>17</v>
      </c>
      <c r="E128" s="2">
        <v>284</v>
      </c>
      <c r="G128" s="2" t="s">
        <v>153</v>
      </c>
      <c r="H128" s="5">
        <v>8.11</v>
      </c>
      <c r="I128" s="9"/>
    </row>
    <row r="129" spans="1:9" ht="28.8" x14ac:dyDescent="0.3">
      <c r="A129" s="2" t="s">
        <v>150</v>
      </c>
      <c r="B129" s="2" t="s">
        <v>16</v>
      </c>
      <c r="C129" s="2" t="s">
        <v>151</v>
      </c>
      <c r="D129" s="2">
        <v>17</v>
      </c>
      <c r="E129" s="2">
        <v>318</v>
      </c>
      <c r="G129" s="2" t="s">
        <v>154</v>
      </c>
      <c r="H129" s="5">
        <v>8.39</v>
      </c>
      <c r="I129" s="9"/>
    </row>
    <row r="130" spans="1:9" ht="28.8" x14ac:dyDescent="0.3">
      <c r="A130" s="2" t="s">
        <v>150</v>
      </c>
      <c r="B130" s="2" t="s">
        <v>16</v>
      </c>
      <c r="C130" s="2" t="s">
        <v>151</v>
      </c>
      <c r="D130" s="2">
        <v>17</v>
      </c>
      <c r="E130" s="2">
        <v>319</v>
      </c>
      <c r="G130" s="2" t="s">
        <v>156</v>
      </c>
      <c r="H130" s="5">
        <v>3.33</v>
      </c>
      <c r="I130" s="9"/>
    </row>
    <row r="131" spans="1:9" ht="28.8" x14ac:dyDescent="0.3">
      <c r="A131" s="2" t="s">
        <v>150</v>
      </c>
      <c r="B131" s="2" t="s">
        <v>16</v>
      </c>
      <c r="C131" s="2" t="s">
        <v>151</v>
      </c>
      <c r="D131" s="2">
        <v>17</v>
      </c>
      <c r="E131" s="2">
        <v>320</v>
      </c>
      <c r="G131" s="2" t="s">
        <v>156</v>
      </c>
      <c r="H131" s="5">
        <v>3.15</v>
      </c>
      <c r="I131" s="9"/>
    </row>
    <row r="132" spans="1:9" ht="28.8" x14ac:dyDescent="0.3">
      <c r="A132" s="2" t="s">
        <v>150</v>
      </c>
      <c r="B132" s="2" t="s">
        <v>16</v>
      </c>
      <c r="C132" s="2" t="s">
        <v>151</v>
      </c>
      <c r="D132" s="2">
        <v>17</v>
      </c>
      <c r="E132" s="2">
        <v>321</v>
      </c>
      <c r="G132" s="2" t="s">
        <v>156</v>
      </c>
      <c r="H132" s="5">
        <v>3.25</v>
      </c>
      <c r="I132" s="9"/>
    </row>
    <row r="133" spans="1:9" ht="28.8" x14ac:dyDescent="0.3">
      <c r="A133" s="2" t="s">
        <v>150</v>
      </c>
      <c r="B133" s="2" t="s">
        <v>16</v>
      </c>
      <c r="C133" s="2" t="s">
        <v>151</v>
      </c>
      <c r="D133" s="2">
        <v>17</v>
      </c>
      <c r="E133" s="2">
        <v>322</v>
      </c>
      <c r="G133" s="2" t="s">
        <v>156</v>
      </c>
      <c r="H133" s="5">
        <v>4.45</v>
      </c>
      <c r="I133" s="9"/>
    </row>
    <row r="134" spans="1:9" ht="28.8" x14ac:dyDescent="0.3">
      <c r="A134" s="2" t="s">
        <v>150</v>
      </c>
      <c r="B134" s="2" t="s">
        <v>16</v>
      </c>
      <c r="C134" s="2" t="s">
        <v>151</v>
      </c>
      <c r="D134" s="2">
        <v>17</v>
      </c>
      <c r="E134" s="2">
        <v>324</v>
      </c>
      <c r="G134" s="2" t="s">
        <v>72</v>
      </c>
      <c r="H134" s="5">
        <v>4.96</v>
      </c>
      <c r="I134" s="9"/>
    </row>
    <row r="135" spans="1:9" ht="28.8" x14ac:dyDescent="0.3">
      <c r="A135" s="2" t="s">
        <v>150</v>
      </c>
      <c r="B135" s="2" t="s">
        <v>16</v>
      </c>
      <c r="C135" s="2" t="s">
        <v>151</v>
      </c>
      <c r="D135" s="2">
        <v>17</v>
      </c>
      <c r="E135" s="2">
        <v>533</v>
      </c>
      <c r="G135" s="2" t="s">
        <v>154</v>
      </c>
      <c r="H135" s="5">
        <v>8.6999999999999993</v>
      </c>
      <c r="I135" s="9"/>
    </row>
    <row r="136" spans="1:9" ht="28.8" x14ac:dyDescent="0.3">
      <c r="A136" s="2" t="s">
        <v>150</v>
      </c>
      <c r="B136" s="2" t="s">
        <v>16</v>
      </c>
      <c r="C136" s="2" t="s">
        <v>151</v>
      </c>
      <c r="D136" s="2">
        <v>17</v>
      </c>
      <c r="E136" s="2">
        <v>556</v>
      </c>
      <c r="G136" s="2" t="s">
        <v>154</v>
      </c>
      <c r="H136" s="5">
        <v>80.099999999999994</v>
      </c>
      <c r="I136" s="9"/>
    </row>
    <row r="137" spans="1:9" ht="28.8" x14ac:dyDescent="0.3">
      <c r="A137" s="2" t="s">
        <v>150</v>
      </c>
      <c r="B137" s="2" t="s">
        <v>16</v>
      </c>
      <c r="C137" s="2" t="s">
        <v>151</v>
      </c>
      <c r="D137" s="2">
        <v>17</v>
      </c>
      <c r="E137" s="2">
        <v>557</v>
      </c>
      <c r="G137" s="2" t="s">
        <v>19</v>
      </c>
      <c r="H137" s="5">
        <v>80.23</v>
      </c>
      <c r="I137" s="9"/>
    </row>
    <row r="138" spans="1:9" ht="28.8" x14ac:dyDescent="0.3">
      <c r="A138" s="2" t="s">
        <v>150</v>
      </c>
      <c r="B138" s="2" t="s">
        <v>16</v>
      </c>
      <c r="C138" s="2" t="s">
        <v>151</v>
      </c>
      <c r="D138" s="2">
        <v>17</v>
      </c>
      <c r="E138" s="2">
        <v>573</v>
      </c>
      <c r="G138" s="2" t="s">
        <v>154</v>
      </c>
      <c r="H138" s="5">
        <v>2.4300000000000002</v>
      </c>
      <c r="I138" s="9"/>
    </row>
    <row r="139" spans="1:9" ht="28.8" x14ac:dyDescent="0.3">
      <c r="A139" s="2" t="s">
        <v>150</v>
      </c>
      <c r="B139" s="2" t="s">
        <v>16</v>
      </c>
      <c r="C139" s="2" t="s">
        <v>151</v>
      </c>
      <c r="D139" s="2">
        <v>17</v>
      </c>
      <c r="E139" s="2">
        <v>574</v>
      </c>
      <c r="G139" s="2" t="s">
        <v>154</v>
      </c>
      <c r="H139" s="5">
        <v>1.41</v>
      </c>
      <c r="I139" s="9"/>
    </row>
    <row r="140" spans="1:9" ht="28.8" x14ac:dyDescent="0.3">
      <c r="A140" s="2" t="s">
        <v>150</v>
      </c>
      <c r="B140" s="2" t="s">
        <v>16</v>
      </c>
      <c r="C140" s="2" t="s">
        <v>151</v>
      </c>
      <c r="D140" s="2">
        <v>17</v>
      </c>
      <c r="E140" s="2">
        <v>623</v>
      </c>
      <c r="G140" s="2" t="s">
        <v>19</v>
      </c>
      <c r="H140" s="5">
        <v>32.880000000000003</v>
      </c>
      <c r="I140" s="9"/>
    </row>
    <row r="141" spans="1:9" ht="28.8" x14ac:dyDescent="0.3">
      <c r="A141" s="2" t="s">
        <v>150</v>
      </c>
      <c r="B141" s="2" t="s">
        <v>16</v>
      </c>
      <c r="C141" s="2" t="s">
        <v>151</v>
      </c>
      <c r="D141" s="2">
        <v>17</v>
      </c>
      <c r="E141" s="2">
        <v>678</v>
      </c>
      <c r="G141" s="2" t="s">
        <v>72</v>
      </c>
      <c r="H141" s="5">
        <v>33.82</v>
      </c>
      <c r="I141" s="9"/>
    </row>
    <row r="142" spans="1:9" ht="28.8" x14ac:dyDescent="0.3">
      <c r="A142" s="2" t="s">
        <v>150</v>
      </c>
      <c r="B142" s="2" t="s">
        <v>16</v>
      </c>
      <c r="C142" s="2" t="s">
        <v>151</v>
      </c>
      <c r="D142" s="2">
        <v>17</v>
      </c>
      <c r="E142" s="2">
        <v>679</v>
      </c>
      <c r="G142" s="2" t="s">
        <v>72</v>
      </c>
      <c r="H142" s="5">
        <v>30</v>
      </c>
      <c r="I142" s="9"/>
    </row>
    <row r="143" spans="1:9" ht="28.8" x14ac:dyDescent="0.3">
      <c r="A143" s="2" t="s">
        <v>150</v>
      </c>
      <c r="B143" s="2" t="s">
        <v>16</v>
      </c>
      <c r="C143" s="2" t="s">
        <v>151</v>
      </c>
      <c r="D143" s="2">
        <v>17</v>
      </c>
      <c r="E143" s="2">
        <v>683</v>
      </c>
      <c r="G143" s="2" t="s">
        <v>153</v>
      </c>
      <c r="H143" s="5">
        <v>25.05</v>
      </c>
      <c r="I143" s="9"/>
    </row>
    <row r="144" spans="1:9" ht="28.8" x14ac:dyDescent="0.3">
      <c r="A144" s="2" t="s">
        <v>157</v>
      </c>
      <c r="B144" s="2" t="s">
        <v>158</v>
      </c>
      <c r="C144" s="2" t="s">
        <v>159</v>
      </c>
      <c r="D144" s="2">
        <v>10</v>
      </c>
      <c r="E144" s="2">
        <v>420</v>
      </c>
      <c r="G144" s="2" t="s">
        <v>160</v>
      </c>
      <c r="H144" s="5">
        <v>4552.29</v>
      </c>
      <c r="I144" s="8">
        <f>SUM(H144:H147)</f>
        <v>7891.8399999999992</v>
      </c>
    </row>
    <row r="145" spans="1:9" ht="28.8" x14ac:dyDescent="0.3">
      <c r="A145" s="2" t="s">
        <v>157</v>
      </c>
      <c r="B145" s="2" t="s">
        <v>158</v>
      </c>
      <c r="C145" s="2" t="s">
        <v>159</v>
      </c>
      <c r="D145" s="2">
        <v>10</v>
      </c>
      <c r="E145" s="2">
        <v>420</v>
      </c>
      <c r="G145" s="2" t="s">
        <v>160</v>
      </c>
      <c r="H145" s="5">
        <v>1339.44</v>
      </c>
      <c r="I145" s="9"/>
    </row>
    <row r="146" spans="1:9" ht="28.8" x14ac:dyDescent="0.3">
      <c r="A146" s="2" t="s">
        <v>157</v>
      </c>
      <c r="B146" s="2" t="s">
        <v>158</v>
      </c>
      <c r="C146" s="2" t="s">
        <v>159</v>
      </c>
      <c r="D146" s="2">
        <v>10</v>
      </c>
      <c r="E146" s="2">
        <v>420</v>
      </c>
      <c r="G146" s="2" t="s">
        <v>160</v>
      </c>
      <c r="H146" s="2">
        <v>0</v>
      </c>
      <c r="I146" s="9"/>
    </row>
    <row r="147" spans="1:9" ht="28.8" x14ac:dyDescent="0.3">
      <c r="A147" s="2" t="s">
        <v>157</v>
      </c>
      <c r="B147" s="2" t="s">
        <v>158</v>
      </c>
      <c r="C147" s="2" t="s">
        <v>161</v>
      </c>
      <c r="D147" s="2">
        <v>10</v>
      </c>
      <c r="E147" s="2">
        <v>474</v>
      </c>
      <c r="G147" s="2" t="s">
        <v>162</v>
      </c>
      <c r="H147" s="5">
        <v>2000.11</v>
      </c>
      <c r="I147" s="9"/>
    </row>
    <row r="148" spans="1:9" ht="28.8" x14ac:dyDescent="0.3">
      <c r="A148" s="2" t="s">
        <v>163</v>
      </c>
      <c r="B148" s="2" t="s">
        <v>164</v>
      </c>
      <c r="C148" s="2" t="s">
        <v>165</v>
      </c>
      <c r="D148" s="2">
        <v>1</v>
      </c>
      <c r="E148" s="2">
        <v>49</v>
      </c>
      <c r="G148" s="2" t="s">
        <v>166</v>
      </c>
      <c r="H148" s="5">
        <v>2.88</v>
      </c>
      <c r="I148" s="8">
        <f>SUM(H148:H174)</f>
        <v>3231.8999999999996</v>
      </c>
    </row>
    <row r="149" spans="1:9" ht="28.8" x14ac:dyDescent="0.3">
      <c r="A149" s="2" t="s">
        <v>163</v>
      </c>
      <c r="B149" s="2" t="s">
        <v>164</v>
      </c>
      <c r="C149" s="2" t="s">
        <v>167</v>
      </c>
      <c r="D149" s="2">
        <v>2</v>
      </c>
      <c r="E149" s="2">
        <v>161</v>
      </c>
      <c r="G149" s="2" t="s">
        <v>154</v>
      </c>
      <c r="H149" s="5">
        <v>0.83</v>
      </c>
      <c r="I149" s="9"/>
    </row>
    <row r="150" spans="1:9" ht="28.8" x14ac:dyDescent="0.3">
      <c r="A150" s="2" t="s">
        <v>163</v>
      </c>
      <c r="B150" s="2" t="s">
        <v>164</v>
      </c>
      <c r="C150" s="2" t="s">
        <v>168</v>
      </c>
      <c r="D150" s="2">
        <v>2</v>
      </c>
      <c r="E150" s="2">
        <v>162</v>
      </c>
      <c r="G150" s="2" t="s">
        <v>154</v>
      </c>
      <c r="H150" s="5">
        <v>7.32</v>
      </c>
      <c r="I150" s="9"/>
    </row>
    <row r="151" spans="1:9" ht="28.8" x14ac:dyDescent="0.3">
      <c r="A151" s="2" t="s">
        <v>163</v>
      </c>
      <c r="B151" s="2" t="s">
        <v>164</v>
      </c>
      <c r="C151" s="2" t="s">
        <v>169</v>
      </c>
      <c r="D151" s="2">
        <v>2</v>
      </c>
      <c r="E151" s="2">
        <v>173</v>
      </c>
      <c r="G151" s="2" t="s">
        <v>154</v>
      </c>
      <c r="H151" s="5">
        <v>39.11</v>
      </c>
      <c r="I151" s="9"/>
    </row>
    <row r="152" spans="1:9" ht="28.8" x14ac:dyDescent="0.3">
      <c r="A152" s="2" t="s">
        <v>163</v>
      </c>
      <c r="B152" s="2" t="s">
        <v>164</v>
      </c>
      <c r="C152" s="2" t="s">
        <v>170</v>
      </c>
      <c r="D152" s="2">
        <v>2</v>
      </c>
      <c r="E152" s="2">
        <v>190</v>
      </c>
      <c r="G152" s="2" t="s">
        <v>154</v>
      </c>
      <c r="H152" s="5">
        <v>17.739999999999998</v>
      </c>
      <c r="I152" s="9"/>
    </row>
    <row r="153" spans="1:9" ht="28.8" x14ac:dyDescent="0.3">
      <c r="A153" s="2" t="s">
        <v>163</v>
      </c>
      <c r="B153" s="2" t="s">
        <v>164</v>
      </c>
      <c r="C153" s="2" t="s">
        <v>171</v>
      </c>
      <c r="D153" s="2">
        <v>2</v>
      </c>
      <c r="E153" s="2">
        <v>207</v>
      </c>
      <c r="G153" s="2" t="s">
        <v>74</v>
      </c>
      <c r="H153" s="5">
        <v>86.5</v>
      </c>
      <c r="I153" s="9"/>
    </row>
    <row r="154" spans="1:9" ht="28.8" x14ac:dyDescent="0.3">
      <c r="A154" s="2" t="s">
        <v>163</v>
      </c>
      <c r="B154" s="2" t="s">
        <v>164</v>
      </c>
      <c r="C154" s="2" t="s">
        <v>172</v>
      </c>
      <c r="D154" s="2">
        <v>2</v>
      </c>
      <c r="E154" s="2">
        <v>208</v>
      </c>
      <c r="G154" s="2" t="s">
        <v>154</v>
      </c>
      <c r="H154" s="5">
        <v>60.52</v>
      </c>
      <c r="I154" s="9"/>
    </row>
    <row r="155" spans="1:9" ht="28.8" x14ac:dyDescent="0.3">
      <c r="A155" s="2" t="s">
        <v>163</v>
      </c>
      <c r="B155" s="2" t="s">
        <v>164</v>
      </c>
      <c r="C155" s="2" t="s">
        <v>173</v>
      </c>
      <c r="D155" s="2">
        <v>2</v>
      </c>
      <c r="E155" s="2">
        <v>209</v>
      </c>
      <c r="G155" s="2" t="s">
        <v>154</v>
      </c>
      <c r="H155" s="5">
        <v>11.56</v>
      </c>
      <c r="I155" s="9"/>
    </row>
    <row r="156" spans="1:9" ht="28.8" x14ac:dyDescent="0.3">
      <c r="A156" s="2" t="s">
        <v>163</v>
      </c>
      <c r="B156" s="2" t="s">
        <v>164</v>
      </c>
      <c r="C156" s="2" t="s">
        <v>174</v>
      </c>
      <c r="D156" s="2">
        <v>3</v>
      </c>
      <c r="E156" s="2">
        <v>107</v>
      </c>
      <c r="G156" s="2" t="s">
        <v>155</v>
      </c>
      <c r="H156" s="5">
        <v>7.78</v>
      </c>
      <c r="I156" s="9"/>
    </row>
    <row r="157" spans="1:9" ht="28.8" x14ac:dyDescent="0.3">
      <c r="A157" s="2" t="s">
        <v>163</v>
      </c>
      <c r="B157" s="2" t="s">
        <v>164</v>
      </c>
      <c r="C157" s="2" t="s">
        <v>175</v>
      </c>
      <c r="D157" s="2">
        <v>3</v>
      </c>
      <c r="E157" s="2">
        <v>112</v>
      </c>
      <c r="G157" s="2" t="s">
        <v>154</v>
      </c>
      <c r="H157" s="5">
        <v>21.27</v>
      </c>
      <c r="I157" s="9"/>
    </row>
    <row r="158" spans="1:9" ht="28.8" x14ac:dyDescent="0.3">
      <c r="A158" s="2" t="s">
        <v>163</v>
      </c>
      <c r="B158" s="2" t="s">
        <v>164</v>
      </c>
      <c r="C158" s="2" t="s">
        <v>176</v>
      </c>
      <c r="D158" s="2">
        <v>3</v>
      </c>
      <c r="E158" s="2">
        <v>113</v>
      </c>
      <c r="G158" s="2" t="s">
        <v>154</v>
      </c>
      <c r="H158" s="5">
        <v>487.49</v>
      </c>
      <c r="I158" s="9"/>
    </row>
    <row r="159" spans="1:9" ht="28.8" x14ac:dyDescent="0.3">
      <c r="A159" s="2" t="s">
        <v>163</v>
      </c>
      <c r="B159" s="2" t="s">
        <v>164</v>
      </c>
      <c r="C159" s="2" t="s">
        <v>177</v>
      </c>
      <c r="D159" s="2">
        <v>3</v>
      </c>
      <c r="E159" s="2">
        <v>115</v>
      </c>
      <c r="G159" s="2" t="s">
        <v>19</v>
      </c>
      <c r="H159" s="5">
        <v>9.07</v>
      </c>
      <c r="I159" s="9"/>
    </row>
    <row r="160" spans="1:9" ht="28.8" x14ac:dyDescent="0.3">
      <c r="A160" s="2" t="s">
        <v>163</v>
      </c>
      <c r="B160" s="2" t="s">
        <v>164</v>
      </c>
      <c r="C160" s="2" t="s">
        <v>178</v>
      </c>
      <c r="D160" s="2">
        <v>3</v>
      </c>
      <c r="E160" s="2">
        <v>117</v>
      </c>
      <c r="G160" s="2" t="s">
        <v>179</v>
      </c>
      <c r="H160" s="5">
        <v>199.61</v>
      </c>
      <c r="I160" s="9"/>
    </row>
    <row r="161" spans="1:9" ht="28.8" x14ac:dyDescent="0.3">
      <c r="A161" s="2" t="s">
        <v>163</v>
      </c>
      <c r="B161" s="2" t="s">
        <v>164</v>
      </c>
      <c r="C161" s="2" t="s">
        <v>180</v>
      </c>
      <c r="D161" s="2">
        <v>3</v>
      </c>
      <c r="E161" s="2">
        <v>119</v>
      </c>
      <c r="G161" s="2" t="s">
        <v>19</v>
      </c>
      <c r="H161" s="5">
        <v>7.81</v>
      </c>
      <c r="I161" s="9"/>
    </row>
    <row r="162" spans="1:9" ht="28.8" x14ac:dyDescent="0.3">
      <c r="A162" s="2" t="s">
        <v>163</v>
      </c>
      <c r="B162" s="2" t="s">
        <v>164</v>
      </c>
      <c r="C162" s="2" t="s">
        <v>181</v>
      </c>
      <c r="D162" s="2">
        <v>3</v>
      </c>
      <c r="E162" s="2">
        <v>120</v>
      </c>
      <c r="G162" s="2" t="s">
        <v>166</v>
      </c>
      <c r="H162" s="5">
        <v>0.28000000000000003</v>
      </c>
      <c r="I162" s="9"/>
    </row>
    <row r="163" spans="1:9" ht="28.8" x14ac:dyDescent="0.3">
      <c r="A163" s="2" t="s">
        <v>163</v>
      </c>
      <c r="B163" s="2" t="s">
        <v>164</v>
      </c>
      <c r="C163" s="2" t="s">
        <v>182</v>
      </c>
      <c r="D163" s="2">
        <v>3</v>
      </c>
      <c r="E163" s="2">
        <v>121</v>
      </c>
      <c r="G163" s="2" t="s">
        <v>166</v>
      </c>
      <c r="H163" s="5">
        <v>2.8</v>
      </c>
      <c r="I163" s="9"/>
    </row>
    <row r="164" spans="1:9" ht="28.8" x14ac:dyDescent="0.3">
      <c r="A164" s="2" t="s">
        <v>163</v>
      </c>
      <c r="B164" s="2" t="s">
        <v>164</v>
      </c>
      <c r="C164" s="2" t="s">
        <v>183</v>
      </c>
      <c r="D164" s="2">
        <v>3</v>
      </c>
      <c r="E164" s="2">
        <v>124</v>
      </c>
      <c r="G164" s="2" t="s">
        <v>155</v>
      </c>
      <c r="H164" s="5">
        <v>12.97</v>
      </c>
      <c r="I164" s="9"/>
    </row>
    <row r="165" spans="1:9" ht="28.8" x14ac:dyDescent="0.3">
      <c r="A165" s="2" t="s">
        <v>163</v>
      </c>
      <c r="B165" s="2" t="s">
        <v>164</v>
      </c>
      <c r="C165" s="2" t="s">
        <v>184</v>
      </c>
      <c r="D165" s="2">
        <v>3</v>
      </c>
      <c r="E165" s="2">
        <v>125</v>
      </c>
      <c r="G165" s="2" t="s">
        <v>155</v>
      </c>
      <c r="H165" s="5">
        <v>10.55</v>
      </c>
      <c r="I165" s="9"/>
    </row>
    <row r="166" spans="1:9" ht="28.8" x14ac:dyDescent="0.3">
      <c r="A166" s="2" t="s">
        <v>163</v>
      </c>
      <c r="B166" s="2" t="s">
        <v>164</v>
      </c>
      <c r="C166" s="2" t="s">
        <v>185</v>
      </c>
      <c r="D166" s="2">
        <v>3</v>
      </c>
      <c r="E166" s="2">
        <v>126</v>
      </c>
      <c r="G166" s="2" t="s">
        <v>8</v>
      </c>
      <c r="H166" s="5">
        <v>5.3</v>
      </c>
      <c r="I166" s="9"/>
    </row>
    <row r="167" spans="1:9" ht="28.8" x14ac:dyDescent="0.3">
      <c r="A167" s="2" t="s">
        <v>163</v>
      </c>
      <c r="B167" s="2" t="s">
        <v>164</v>
      </c>
      <c r="C167" s="2" t="s">
        <v>186</v>
      </c>
      <c r="D167" s="2">
        <v>3</v>
      </c>
      <c r="E167" s="2">
        <v>87</v>
      </c>
      <c r="G167" s="2" t="s">
        <v>187</v>
      </c>
      <c r="H167" s="5">
        <v>594.26</v>
      </c>
      <c r="I167" s="9"/>
    </row>
    <row r="168" spans="1:9" ht="28.8" x14ac:dyDescent="0.3">
      <c r="A168" s="2" t="s">
        <v>163</v>
      </c>
      <c r="B168" s="2" t="s">
        <v>164</v>
      </c>
      <c r="C168" s="2" t="s">
        <v>188</v>
      </c>
      <c r="D168" s="2">
        <v>4</v>
      </c>
      <c r="E168" s="2">
        <v>293</v>
      </c>
      <c r="G168" s="2" t="s">
        <v>154</v>
      </c>
      <c r="H168" s="5">
        <v>18.260000000000002</v>
      </c>
      <c r="I168" s="9"/>
    </row>
    <row r="169" spans="1:9" ht="28.8" x14ac:dyDescent="0.3">
      <c r="A169" s="2" t="s">
        <v>163</v>
      </c>
      <c r="B169" s="2" t="s">
        <v>164</v>
      </c>
      <c r="C169" s="2" t="s">
        <v>189</v>
      </c>
      <c r="D169" s="2">
        <v>4</v>
      </c>
      <c r="E169" s="2">
        <v>325</v>
      </c>
      <c r="G169" s="2" t="s">
        <v>154</v>
      </c>
      <c r="H169" s="5">
        <v>0.31</v>
      </c>
      <c r="I169" s="9"/>
    </row>
    <row r="170" spans="1:9" ht="28.8" x14ac:dyDescent="0.3">
      <c r="A170" s="2" t="s">
        <v>163</v>
      </c>
      <c r="B170" s="2" t="s">
        <v>164</v>
      </c>
      <c r="C170" s="2" t="s">
        <v>190</v>
      </c>
      <c r="D170" s="2">
        <v>4</v>
      </c>
      <c r="E170" s="2">
        <v>326</v>
      </c>
      <c r="G170" s="2" t="s">
        <v>154</v>
      </c>
      <c r="H170" s="5">
        <v>10.36</v>
      </c>
      <c r="I170" s="9"/>
    </row>
    <row r="171" spans="1:9" ht="28.8" x14ac:dyDescent="0.3">
      <c r="A171" s="2" t="s">
        <v>163</v>
      </c>
      <c r="B171" s="2" t="s">
        <v>164</v>
      </c>
      <c r="C171" s="2" t="s">
        <v>191</v>
      </c>
      <c r="D171" s="2">
        <v>4</v>
      </c>
      <c r="E171" s="2">
        <v>328</v>
      </c>
      <c r="G171" s="2" t="s">
        <v>154</v>
      </c>
      <c r="H171" s="5">
        <v>25.58</v>
      </c>
      <c r="I171" s="9"/>
    </row>
    <row r="172" spans="1:9" ht="28.8" x14ac:dyDescent="0.3">
      <c r="A172" s="2" t="s">
        <v>163</v>
      </c>
      <c r="B172" s="2" t="s">
        <v>164</v>
      </c>
      <c r="C172" s="2" t="s">
        <v>192</v>
      </c>
      <c r="D172" s="2">
        <v>6</v>
      </c>
      <c r="E172" s="2">
        <v>13</v>
      </c>
      <c r="G172" s="2" t="s">
        <v>155</v>
      </c>
      <c r="H172" s="5">
        <v>1107.67</v>
      </c>
      <c r="I172" s="9"/>
    </row>
    <row r="173" spans="1:9" ht="28.8" x14ac:dyDescent="0.3">
      <c r="A173" s="2" t="s">
        <v>163</v>
      </c>
      <c r="B173" s="2" t="s">
        <v>164</v>
      </c>
      <c r="C173" s="2" t="s">
        <v>193</v>
      </c>
      <c r="D173" s="2">
        <v>6</v>
      </c>
      <c r="E173" s="2">
        <v>470</v>
      </c>
      <c r="G173" s="2" t="s">
        <v>194</v>
      </c>
      <c r="H173" s="5">
        <v>476.85</v>
      </c>
      <c r="I173" s="9"/>
    </row>
    <row r="174" spans="1:9" ht="28.8" x14ac:dyDescent="0.3">
      <c r="A174" s="2" t="s">
        <v>163</v>
      </c>
      <c r="B174" s="2" t="s">
        <v>164</v>
      </c>
      <c r="C174" s="2" t="s">
        <v>195</v>
      </c>
      <c r="D174" s="2">
        <v>6</v>
      </c>
      <c r="E174" s="2">
        <v>471</v>
      </c>
      <c r="G174" s="2" t="s">
        <v>155</v>
      </c>
      <c r="H174" s="5">
        <v>7.22</v>
      </c>
      <c r="I174" s="9"/>
    </row>
    <row r="175" spans="1:9" ht="28.8" x14ac:dyDescent="0.3">
      <c r="A175" s="2" t="s">
        <v>196</v>
      </c>
      <c r="B175" s="2" t="s">
        <v>197</v>
      </c>
      <c r="C175" s="2" t="s">
        <v>198</v>
      </c>
      <c r="D175" s="2">
        <v>143</v>
      </c>
      <c r="E175" s="2">
        <v>14</v>
      </c>
      <c r="G175" s="2" t="s">
        <v>199</v>
      </c>
      <c r="H175" s="5">
        <v>183.13</v>
      </c>
      <c r="I175" s="8">
        <f>SUM(H175:H180)</f>
        <v>588.23</v>
      </c>
    </row>
    <row r="176" spans="1:9" ht="43.2" x14ac:dyDescent="0.3">
      <c r="A176" s="2" t="s">
        <v>196</v>
      </c>
      <c r="B176" s="2" t="s">
        <v>197</v>
      </c>
      <c r="C176" s="2" t="s">
        <v>200</v>
      </c>
      <c r="D176" s="2">
        <v>143</v>
      </c>
      <c r="E176" s="2">
        <v>18</v>
      </c>
      <c r="G176" s="2" t="s">
        <v>201</v>
      </c>
      <c r="H176" s="5">
        <v>0.45</v>
      </c>
      <c r="I176" s="9"/>
    </row>
    <row r="177" spans="1:9" ht="28.8" x14ac:dyDescent="0.3">
      <c r="A177" s="2" t="s">
        <v>196</v>
      </c>
      <c r="B177" s="2" t="s">
        <v>197</v>
      </c>
      <c r="C177" s="2" t="s">
        <v>202</v>
      </c>
      <c r="D177" s="2">
        <v>144</v>
      </c>
      <c r="E177" s="2">
        <v>97</v>
      </c>
      <c r="G177" s="2" t="s">
        <v>203</v>
      </c>
      <c r="H177" s="5">
        <v>189.66</v>
      </c>
      <c r="I177" s="9"/>
    </row>
    <row r="178" spans="1:9" ht="43.2" x14ac:dyDescent="0.3">
      <c r="A178" s="2" t="s">
        <v>196</v>
      </c>
      <c r="B178" s="2" t="s">
        <v>197</v>
      </c>
      <c r="C178" s="2" t="s">
        <v>204</v>
      </c>
      <c r="D178" s="2">
        <v>144</v>
      </c>
      <c r="E178" s="2">
        <v>99</v>
      </c>
      <c r="G178" s="2" t="s">
        <v>205</v>
      </c>
      <c r="H178" s="5">
        <v>1.28</v>
      </c>
      <c r="I178" s="9"/>
    </row>
    <row r="179" spans="1:9" ht="28.8" x14ac:dyDescent="0.3">
      <c r="A179" s="2" t="s">
        <v>196</v>
      </c>
      <c r="B179" s="2" t="s">
        <v>197</v>
      </c>
      <c r="C179" s="2" t="s">
        <v>206</v>
      </c>
      <c r="D179" s="2">
        <v>144</v>
      </c>
      <c r="E179" s="2">
        <v>99</v>
      </c>
      <c r="G179" s="2" t="s">
        <v>8</v>
      </c>
      <c r="H179" s="5">
        <v>9.84</v>
      </c>
      <c r="I179" s="9"/>
    </row>
    <row r="180" spans="1:9" ht="28.8" x14ac:dyDescent="0.3">
      <c r="A180" s="2" t="s">
        <v>196</v>
      </c>
      <c r="B180" s="2" t="s">
        <v>197</v>
      </c>
      <c r="C180" s="2" t="s">
        <v>207</v>
      </c>
      <c r="D180" s="2">
        <v>154</v>
      </c>
      <c r="E180" s="2">
        <v>44</v>
      </c>
      <c r="G180" s="2" t="s">
        <v>154</v>
      </c>
      <c r="H180" s="5">
        <v>203.87</v>
      </c>
      <c r="I180" s="9"/>
    </row>
    <row r="181" spans="1:9" ht="28.8" x14ac:dyDescent="0.3">
      <c r="A181" s="2" t="s">
        <v>208</v>
      </c>
      <c r="B181" s="2" t="s">
        <v>209</v>
      </c>
      <c r="C181" s="2" t="s">
        <v>210</v>
      </c>
      <c r="D181" s="2">
        <v>57</v>
      </c>
      <c r="E181" s="2">
        <v>24</v>
      </c>
      <c r="G181" s="2" t="s">
        <v>19</v>
      </c>
      <c r="H181" s="7">
        <v>0</v>
      </c>
      <c r="I181" s="10">
        <v>0</v>
      </c>
    </row>
    <row r="182" spans="1:9" ht="28.8" x14ac:dyDescent="0.3">
      <c r="A182" s="2" t="s">
        <v>208</v>
      </c>
      <c r="B182" s="2" t="s">
        <v>209</v>
      </c>
      <c r="C182" s="2" t="s">
        <v>211</v>
      </c>
      <c r="D182" s="2">
        <v>68</v>
      </c>
      <c r="E182" s="2">
        <v>1</v>
      </c>
      <c r="G182" s="2" t="s">
        <v>19</v>
      </c>
      <c r="H182" s="7">
        <v>0</v>
      </c>
      <c r="I182" s="9"/>
    </row>
    <row r="183" spans="1:9" ht="28.8" x14ac:dyDescent="0.3">
      <c r="A183" s="2" t="s">
        <v>208</v>
      </c>
      <c r="B183" s="2" t="s">
        <v>209</v>
      </c>
      <c r="C183" s="2" t="s">
        <v>212</v>
      </c>
      <c r="D183" s="2">
        <v>68</v>
      </c>
      <c r="E183" s="2">
        <v>2</v>
      </c>
      <c r="G183" s="2" t="s">
        <v>19</v>
      </c>
      <c r="H183" s="7">
        <v>0</v>
      </c>
      <c r="I183" s="9"/>
    </row>
    <row r="185" spans="1:9" x14ac:dyDescent="0.3">
      <c r="G185" s="1" t="s">
        <v>222</v>
      </c>
      <c r="H185" s="5">
        <f>SUM(H2:H183)</f>
        <v>153677.64999999994</v>
      </c>
      <c r="I185" s="5">
        <f>SUM(I2:I183)</f>
        <v>153677.65000000002</v>
      </c>
    </row>
  </sheetData>
  <autoFilter ref="A1:I1"/>
  <mergeCells count="27">
    <mergeCell ref="I144:I147"/>
    <mergeCell ref="I148:I174"/>
    <mergeCell ref="I175:I180"/>
    <mergeCell ref="I181:I183"/>
    <mergeCell ref="I104:I105"/>
    <mergeCell ref="I106:I108"/>
    <mergeCell ref="I109:I143"/>
    <mergeCell ref="I63:I65"/>
    <mergeCell ref="I66:I67"/>
    <mergeCell ref="I68:I70"/>
    <mergeCell ref="I71:I74"/>
    <mergeCell ref="I75:I101"/>
    <mergeCell ref="I40:I43"/>
    <mergeCell ref="I44:I45"/>
    <mergeCell ref="I47:I48"/>
    <mergeCell ref="I50:I53"/>
    <mergeCell ref="I54:I62"/>
    <mergeCell ref="I25:I27"/>
    <mergeCell ref="I28:I30"/>
    <mergeCell ref="I31:I33"/>
    <mergeCell ref="I34:I36"/>
    <mergeCell ref="I38:I39"/>
    <mergeCell ref="I4:I5"/>
    <mergeCell ref="I6:I8"/>
    <mergeCell ref="I9:I17"/>
    <mergeCell ref="I18:I19"/>
    <mergeCell ref="I20:I23"/>
  </mergeCells>
  <conditionalFormatting sqref="H4:H8 H18:H23 H28:H37 H40:H43 H46 H49:H51 H53:H65 H69 H71:H82 H85:H101 H103 H106:H114 H116:H145 H147:H180">
    <cfRule type="duplicateValues" dxfId="4" priority="7"/>
  </conditionalFormatting>
  <conditionalFormatting sqref="I37">
    <cfRule type="duplicateValues" dxfId="3" priority="4"/>
  </conditionalFormatting>
  <conditionalFormatting sqref="I46">
    <cfRule type="duplicateValues" dxfId="2" priority="3"/>
  </conditionalFormatting>
  <conditionalFormatting sqref="I49">
    <cfRule type="duplicateValues" dxfId="1" priority="2"/>
  </conditionalFormatting>
  <conditionalFormatting sqref="I103">
    <cfRule type="duplicateValues" dxfId="0" priority="1"/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Marche</dc:creator>
  <cp:lastModifiedBy>Elsa Cerulo</cp:lastModifiedBy>
  <cp:lastPrinted>2022-04-05T09:51:53Z</cp:lastPrinted>
  <dcterms:created xsi:type="dcterms:W3CDTF">2022-03-31T07:15:55Z</dcterms:created>
  <dcterms:modified xsi:type="dcterms:W3CDTF">2022-04-07T08:22:53Z</dcterms:modified>
</cp:coreProperties>
</file>